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65" windowWidth="15330" windowHeight="2340" activeTab="1"/>
  </bookViews>
  <sheets>
    <sheet name="A.General" sheetId="1" r:id="rId1"/>
    <sheet name="B. Resource allocation" sheetId="2" r:id="rId2"/>
    <sheet name="C. Financial information" sheetId="3" r:id="rId3"/>
    <sheet name="D. background information" sheetId="4" r:id="rId4"/>
  </sheets>
  <definedNames/>
  <calcPr fullCalcOnLoad="1"/>
</workbook>
</file>

<file path=xl/comments1.xml><?xml version="1.0" encoding="utf-8"?>
<comments xmlns="http://schemas.openxmlformats.org/spreadsheetml/2006/main">
  <authors>
    <author>Paulo Villegas</author>
  </authors>
  <commentList>
    <comment ref="C9" authorId="0">
      <text>
        <r>
          <rPr>
            <b/>
            <sz val="8"/>
            <rFont val="Tahoma"/>
            <family val="2"/>
          </rPr>
          <t>PB</t>
        </r>
        <r>
          <rPr>
            <sz val="8"/>
            <rFont val="Tahoma"/>
            <family val="0"/>
          </rPr>
          <t xml:space="preserve"> = non profit public bodies
</t>
        </r>
        <r>
          <rPr>
            <b/>
            <sz val="8"/>
            <rFont val="Tahoma"/>
            <family val="2"/>
          </rPr>
          <t>Ac</t>
        </r>
        <r>
          <rPr>
            <sz val="8"/>
            <rFont val="Tahoma"/>
            <family val="0"/>
          </rPr>
          <t xml:space="preserve"> = secondary and higher education establishments
</t>
        </r>
        <r>
          <rPr>
            <b/>
            <sz val="8"/>
            <rFont val="Tahoma"/>
            <family val="2"/>
          </rPr>
          <t>R&amp;D</t>
        </r>
        <r>
          <rPr>
            <sz val="8"/>
            <rFont val="Tahoma"/>
            <family val="0"/>
          </rPr>
          <t xml:space="preserve"> = research organisation</t>
        </r>
      </text>
    </comment>
    <comment ref="C10" authorId="0">
      <text>
        <r>
          <rPr>
            <sz val="8"/>
            <rFont val="Tahoma"/>
            <family val="2"/>
          </rPr>
          <t>If you opt for a flat rate, you must do so</t>
        </r>
        <r>
          <rPr>
            <b/>
            <sz val="8"/>
            <color indexed="10"/>
            <rFont val="Tahoma"/>
            <family val="2"/>
          </rPr>
          <t xml:space="preserve"> for ALL FP7 proposals</t>
        </r>
        <r>
          <rPr>
            <sz val="8"/>
            <rFont val="Tahoma"/>
            <family val="2"/>
          </rPr>
          <t>, so it must be a global decision within your organisation</t>
        </r>
      </text>
    </comment>
  </commentList>
</comments>
</file>

<file path=xl/sharedStrings.xml><?xml version="1.0" encoding="utf-8"?>
<sst xmlns="http://schemas.openxmlformats.org/spreadsheetml/2006/main" count="137" uniqueCount="125">
  <si>
    <r>
      <t xml:space="preserve">A. Fill up the general information in this sheet </t>
    </r>
    <r>
      <rPr>
        <sz val="10"/>
        <rFont val="Arial"/>
        <family val="0"/>
      </rPr>
      <t xml:space="preserve">(name, organization type, mode of computation of indirect costs)
For background information about SME status and indirect cost computation, see sheet D </t>
    </r>
  </si>
  <si>
    <t xml:space="preserve"> Requested Grant</t>
  </si>
  <si>
    <t>Total Budget</t>
  </si>
  <si>
    <t>Insert direct cost of staff/month</t>
  </si>
  <si>
    <t>Total extra direct costs</t>
  </si>
  <si>
    <t>Demonstration</t>
  </si>
  <si>
    <t>RTD  Grant %</t>
  </si>
  <si>
    <t>Requested grant</t>
  </si>
  <si>
    <t>Total</t>
  </si>
  <si>
    <t>A. General information</t>
  </si>
  <si>
    <t>Travel</t>
  </si>
  <si>
    <t>Equipment</t>
  </si>
  <si>
    <t>Audit certificate</t>
  </si>
  <si>
    <t>An SME is an enterprise which:</t>
  </si>
  <si>
    <t>– The SME is held by public investment corporations, venture capital</t>
  </si>
  <si>
    <t>companies or institutional investors, provided no control is exercised either</t>
  </si>
  <si>
    <t>individually or jointly, or</t>
  </si>
  <si>
    <t>– if the capital is spread in such a way that it is not possible to determine by</t>
  </si>
  <si>
    <t>whom it is held and if the SME declares that it can legitimately presume that it</t>
  </si>
  <si>
    <t>is not owned as to 25 % or more by one enterprise, or jointly by several</t>
  </si>
  <si>
    <t>enterprises, falling outside the definition of an SME.</t>
  </si>
  <si>
    <t>(1)  has fewer than 250 employees;</t>
  </si>
  <si>
    <t>SME definition</t>
  </si>
  <si>
    <t xml:space="preserve">(3)  conforms to the criteria of independence. An independent SME is an SME that is not owned for 25 % </t>
  </si>
  <si>
    <t xml:space="preserve">      or more of the capital or the voting rights by one enterprise or jointly by several enterprises falling outside</t>
  </si>
  <si>
    <t xml:space="preserve">      the definition of an SME. This threshold may be exceeded in the following two cases:</t>
  </si>
  <si>
    <t>(2)  has either, an annual turnover not exceeding 40 M€ or an annual balance-sheet total not exceeding 27 M€</t>
  </si>
  <si>
    <t>The SME definition set out in the Commission Recommendation 96/280/EC (OJ L107 of 30/04/1996 p.4-9)3 is:</t>
  </si>
  <si>
    <t>Total budget</t>
  </si>
  <si>
    <t>RTD</t>
  </si>
  <si>
    <t>Demonstr</t>
  </si>
  <si>
    <t>Management</t>
  </si>
  <si>
    <t>C.3. Finally, enter in the cell below your cost for one audit certificate</t>
  </si>
  <si>
    <t>B. Fill up the resource allocation in sheet B</t>
  </si>
  <si>
    <t>Partner is an SME:</t>
  </si>
  <si>
    <t>Fill up the staff-months in the SM sheet, per WP &amp; task. You can select tasks according to your research interests and expertise, but as general recommendations:</t>
  </si>
  <si>
    <t>C.4. The remaining cells will then be computed automatically</t>
  </si>
  <si>
    <t>C. Input the financial information for the full duration of the project (all figures in €)</t>
  </si>
  <si>
    <t>C. Fill up the financial information in sheet C</t>
  </si>
  <si>
    <t>Partner short name:</t>
  </si>
  <si>
    <t>Partner is PB, Ac o R&amp;D:</t>
  </si>
  <si>
    <t>Demons Grant</t>
  </si>
  <si>
    <t>Mgmt Grant</t>
  </si>
  <si>
    <t>Other</t>
  </si>
  <si>
    <t>Other grant</t>
  </si>
  <si>
    <t>Indirect</t>
  </si>
  <si>
    <t>Indirect cost computation:</t>
  </si>
  <si>
    <t>Indirect costs</t>
  </si>
  <si>
    <t>Flat rate</t>
  </si>
  <si>
    <t xml:space="preserve">Partner legal name: </t>
  </si>
  <si>
    <t>Real indirect costs</t>
  </si>
  <si>
    <t>Total staff costs</t>
  </si>
  <si>
    <t>Definition of activity types</t>
  </si>
  <si>
    <r>
      <t xml:space="preserve">• </t>
    </r>
    <r>
      <rPr>
        <b/>
        <sz val="10"/>
        <color indexed="10"/>
        <rFont val="Arial"/>
        <family val="2"/>
      </rPr>
      <t>RTD activities</t>
    </r>
    <r>
      <rPr>
        <sz val="10"/>
        <rFont val="Arial"/>
        <family val="0"/>
      </rPr>
      <t xml:space="preserve"> means activities directly aimed at creating new knowledge, new technology, and products
</t>
    </r>
    <r>
      <rPr>
        <i/>
        <sz val="10"/>
        <rFont val="Arial"/>
        <family val="2"/>
      </rPr>
      <t>including scientific coordination</t>
    </r>
    <r>
      <rPr>
        <sz val="10"/>
        <rFont val="Arial"/>
        <family val="0"/>
      </rPr>
      <t xml:space="preserve">.
• </t>
    </r>
    <r>
      <rPr>
        <b/>
        <sz val="10"/>
        <color indexed="10"/>
        <rFont val="Arial"/>
        <family val="2"/>
      </rPr>
      <t>Demonstration activities</t>
    </r>
    <r>
      <rPr>
        <sz val="10"/>
        <rFont val="Arial"/>
        <family val="0"/>
      </rPr>
      <t xml:space="preserve"> means activities designed to prove the viability of new technologies that offer a
potential economic advantage, but which cannot be commercialised directly (e.g. testing of product like
prototypes).
• </t>
    </r>
    <r>
      <rPr>
        <b/>
        <sz val="10"/>
        <color indexed="10"/>
        <rFont val="Arial"/>
        <family val="2"/>
      </rPr>
      <t>Management activities</t>
    </r>
    <r>
      <rPr>
        <sz val="10"/>
        <rFont val="Arial"/>
        <family val="0"/>
      </rPr>
      <t xml:space="preserve"> include the maintenance of the consortium agreement, if it is obligatory, the overall
legal, ethical, financial and administrative management </t>
    </r>
    <r>
      <rPr>
        <i/>
        <sz val="10"/>
        <rFont val="Arial"/>
        <family val="2"/>
      </rPr>
      <t>including for each of the participants obtaining the
certificates on the financial statements or on the methodology</t>
    </r>
    <r>
      <rPr>
        <sz val="10"/>
        <rFont val="Arial"/>
        <family val="0"/>
      </rPr>
      <t xml:space="preserve">, the implementation of competitive calls by the
consortium for the participation of new participants and, any other management activities foreseen in the
proposal except coordination of research and technological development activities.
• </t>
    </r>
    <r>
      <rPr>
        <b/>
        <sz val="10"/>
        <color indexed="10"/>
        <rFont val="Arial"/>
        <family val="2"/>
      </rPr>
      <t xml:space="preserve">Other activities </t>
    </r>
    <r>
      <rPr>
        <sz val="10"/>
        <rFont val="Arial"/>
        <family val="0"/>
      </rPr>
      <t xml:space="preserve">means any specific activities not covered by the above mentioned types of activity, which may include management activities including certificates on the financial statements and certifications of the
methodology, </t>
    </r>
    <r>
      <rPr>
        <b/>
        <sz val="10"/>
        <rFont val="Arial"/>
        <family val="2"/>
      </rPr>
      <t>training, coordination, networking and dissemination (including publications)</t>
    </r>
    <r>
      <rPr>
        <sz val="10"/>
        <rFont val="Arial"/>
        <family val="0"/>
      </rPr>
      <t>.</t>
    </r>
  </si>
  <si>
    <t>T1.1 Project planning, execution and reporting</t>
  </si>
  <si>
    <t>T1.2 Financial and legal issues</t>
  </si>
  <si>
    <t>T1.3 WP integration, strategy and communication</t>
  </si>
  <si>
    <t>Total per activity type</t>
  </si>
  <si>
    <t>C.2. Now add here the rest of the direct costs</t>
  </si>
  <si>
    <r>
      <t>WP1 Project Management</t>
    </r>
    <r>
      <rPr>
        <sz val="12"/>
        <color indexed="16"/>
        <rFont val="Times New Roman"/>
        <family val="1"/>
      </rPr>
      <t xml:space="preserve"> </t>
    </r>
  </si>
  <si>
    <t>Indirect costs shall represent a fair apportionment of the overall overheads of the organisation. They may be</t>
  </si>
  <si>
    <t>identified according to one of the following methods:</t>
  </si>
  <si>
    <t>the level of its legal entity if it is in accordance with its usual accounting and management principles and</t>
  </si>
  <si>
    <t>practices. Use of such a method is only acceptable where the lack of analytical accounting or the legal</t>
  </si>
  <si>
    <t>requirement to use a form of cash-based accounting prevents detailed cost allocation. The simplified approach</t>
  </si>
  <si>
    <t>must be based on actual costs derived from the financial accounts of the period in question.</t>
  </si>
  <si>
    <t>subcontracting and the costs of reimbursement of resources made available by third parties which are not used</t>
  </si>
  <si>
    <t>on the premises of the participant.</t>
  </si>
  <si>
    <t>• Non-profit public bodies, secondary and higher education establishments, and research organisations and</t>
  </si>
  <si>
    <t>SMEs, which are unable to identify with certainty their real indirect costs for the project, when participating in</t>
  </si>
  <si>
    <t>funding schemes which include research and technological development and demonstration activities may opt</t>
  </si>
  <si>
    <t>reimbursement of resources made available by third parties which are not used on the premises of the</t>
  </si>
  <si>
    <t>participant. If these participants change their status during the life of the project, this flat rate shall be applicable</t>
  </si>
  <si>
    <t>up to the moment they lose their status.</t>
  </si>
  <si>
    <t>Method of calculating indirect costs</t>
  </si>
  <si>
    <r>
      <t xml:space="preserve">• </t>
    </r>
    <r>
      <rPr>
        <b/>
        <sz val="10"/>
        <color indexed="10"/>
        <rFont val="Arial"/>
        <family val="2"/>
      </rPr>
      <t>Real indirect costs</t>
    </r>
    <r>
      <rPr>
        <sz val="10"/>
        <rFont val="Arial"/>
        <family val="0"/>
      </rPr>
      <t>: A participant may use a simplified method of calculation of its full indirect eligible cost at</t>
    </r>
  </si>
  <si>
    <r>
      <t>• A participant may opt for a</t>
    </r>
    <r>
      <rPr>
        <b/>
        <sz val="10"/>
        <color indexed="10"/>
        <rFont val="Arial"/>
        <family val="2"/>
      </rPr>
      <t xml:space="preserve"> flat-rate of 20%</t>
    </r>
    <r>
      <rPr>
        <sz val="10"/>
        <rFont val="Arial"/>
        <family val="0"/>
      </rPr>
      <t xml:space="preserve"> of its total direct eligible costs, excluding its direct eligible costs for</t>
    </r>
  </si>
  <si>
    <r>
      <t xml:space="preserve">for a </t>
    </r>
    <r>
      <rPr>
        <b/>
        <sz val="10"/>
        <color indexed="10"/>
        <rFont val="Arial"/>
        <family val="2"/>
      </rPr>
      <t>flat-rate of 60%</t>
    </r>
    <r>
      <rPr>
        <sz val="10"/>
        <rFont val="Arial"/>
        <family val="0"/>
      </rPr>
      <t xml:space="preserve"> of the total direct eligible costs1 excluding costs for subcontracting and the costs of</t>
    </r>
  </si>
  <si>
    <r>
      <t xml:space="preserve">The participant </t>
    </r>
    <r>
      <rPr>
        <b/>
        <sz val="10"/>
        <rFont val="Arial"/>
        <family val="2"/>
      </rPr>
      <t>shall apply the method chosen in all grant agreements under the Seventh Framework Programme</t>
    </r>
    <r>
      <rPr>
        <sz val="10"/>
        <rFont val="Arial"/>
        <family val="0"/>
      </rPr>
      <t>.</t>
    </r>
  </si>
  <si>
    <r>
      <t>C.1. You have two options here</t>
    </r>
    <r>
      <rPr>
        <sz val="10"/>
        <rFont val="Arial"/>
        <family val="0"/>
      </rPr>
      <t xml:space="preserve">
a) If your accounting practices allow you to use average values for your staff/month costs, input those values in </t>
    </r>
    <r>
      <rPr>
        <b/>
        <sz val="10"/>
        <rFont val="Arial"/>
        <family val="2"/>
      </rPr>
      <t>row 5</t>
    </r>
    <r>
      <rPr>
        <sz val="10"/>
        <rFont val="Arial"/>
        <family val="0"/>
      </rPr>
      <t xml:space="preserve"> for each activity type. If using real indirect costs, input also the corresponding values in</t>
    </r>
    <r>
      <rPr>
        <b/>
        <sz val="10"/>
        <rFont val="Arial"/>
        <family val="2"/>
      </rPr>
      <t xml:space="preserve"> row 6</t>
    </r>
    <r>
      <rPr>
        <sz val="10"/>
        <rFont val="Arial"/>
        <family val="0"/>
      </rPr>
      <t xml:space="preserve"> (if using flat rate, leave row 6 empty). Row 7 will then be automatically computed from the staff/months figures you entered in sheet B
b) </t>
    </r>
    <r>
      <rPr>
        <b/>
        <sz val="10"/>
        <rFont val="Arial"/>
        <family val="2"/>
      </rPr>
      <t>If not</t>
    </r>
    <r>
      <rPr>
        <sz val="10"/>
        <rFont val="Arial"/>
        <family val="0"/>
      </rPr>
      <t xml:space="preserve">, fill the figures directly in </t>
    </r>
    <r>
      <rPr>
        <b/>
        <sz val="10"/>
        <rFont val="Arial"/>
        <family val="2"/>
      </rPr>
      <t>row 7</t>
    </r>
  </si>
  <si>
    <t>Consumables</t>
  </si>
  <si>
    <t xml:space="preserve">      Resource allocation table &amp; financial information</t>
  </si>
  <si>
    <t>T2.1 Market and technology analysis</t>
  </si>
  <si>
    <t xml:space="preserve">WP3 Semantic Structuring and Characterization </t>
  </si>
  <si>
    <t>T3.1 Metadata structuring analysis and interoperability</t>
  </si>
  <si>
    <t xml:space="preserve">T3.2 Automatic exploration of content in feature space </t>
  </si>
  <si>
    <t>T3.3 AV semantic timeline representations</t>
  </si>
  <si>
    <t>T3.4 Multimodal temporal modelling and shot characterization</t>
  </si>
  <si>
    <t>T3.5 Categorization and management of semantic content</t>
  </si>
  <si>
    <t>Fill up the budget information in the financial sheet. Follow the instructions there to write in the yellow cells the budget for each category (RTD, demonstration, training). If you have uniform or average resource cost you can take advantage of the automatic computation from the resources in sheet B; otherwise make the computations yourself and input the final figures. Do not add figures in the management column.
Add also the costs of audit certificates. Generally speaking, all partners will need an audit certificate for project year. To add this, input the cost of a single audit certificate in the indicated cell (you can get that information from your financial office)</t>
  </si>
  <si>
    <t>WP2 User Centredness</t>
  </si>
  <si>
    <t>T2.2 Psychological analysis of user generated content descriptions</t>
  </si>
  <si>
    <t>T2.3 User requirements</t>
  </si>
  <si>
    <t>Staff/months</t>
  </si>
  <si>
    <t>T1.4 Quality assessment</t>
  </si>
  <si>
    <t>B. Input resource allocation in staff/months for the whole duration of the project by filling in the yellow &amp; blue cells</t>
  </si>
  <si>
    <r>
      <t xml:space="preserve"> (1) everybody should commit 2-3 SM to WP9 for the dissemination &amp; exploitation activities of your institution. Industrial partners should put more emphasis on exploitation, while academic should always include at least dissemination, and preferably both
 (2) everybody doing technical work should commit some effort (1-4 SM, depending on the volume) to task T7.3/T7.4 (Integration &amp; validation), to provide assistance on the integration of their developments into the final system
 (3) try to avoid 'spreading out', i.e. commiting small amount of resources in many different tasks. Stay focused in the most important tasks for your organisation, where you can "make a difference". This does not apply to (1) and (2)
 (4) as a general rule, do not commit resources to WP1 (management), since this will be assigned to the coordinator. Audit certificates are a special case; they are defined in sheet C
 (5) distribute your resources among the </t>
    </r>
    <r>
      <rPr>
        <b/>
        <sz val="10"/>
        <rFont val="Arial"/>
        <family val="2"/>
      </rPr>
      <t>RTD,</t>
    </r>
    <r>
      <rPr>
        <sz val="10"/>
        <rFont val="Arial"/>
        <family val="0"/>
      </rPr>
      <t xml:space="preserve"> </t>
    </r>
    <r>
      <rPr>
        <b/>
        <sz val="10"/>
        <rFont val="Arial"/>
        <family val="2"/>
      </rPr>
      <t>Demonstration</t>
    </r>
    <r>
      <rPr>
        <sz val="10"/>
        <rFont val="Arial"/>
        <family val="0"/>
      </rPr>
      <t xml:space="preserve"> &amp; </t>
    </r>
    <r>
      <rPr>
        <b/>
        <sz val="10"/>
        <rFont val="Arial"/>
        <family val="2"/>
      </rPr>
      <t>Other</t>
    </r>
    <r>
      <rPr>
        <sz val="10"/>
        <rFont val="Arial"/>
        <family val="0"/>
      </rPr>
      <t xml:space="preserve"> categories (see sheet D for the definition of those activities, note in particular that in FP7 dissemination &amp; publication falls within </t>
    </r>
    <r>
      <rPr>
        <b/>
        <sz val="10"/>
        <rFont val="Arial"/>
        <family val="2"/>
      </rPr>
      <t xml:space="preserve">Other </t>
    </r>
    <r>
      <rPr>
        <sz val="10"/>
        <rFont val="Arial"/>
        <family val="2"/>
      </rPr>
      <t>and is therefore</t>
    </r>
    <r>
      <rPr>
        <b/>
        <sz val="10"/>
        <rFont val="Arial"/>
        <family val="2"/>
      </rPr>
      <t xml:space="preserve"> funded at 100%</t>
    </r>
    <r>
      <rPr>
        <sz val="10"/>
        <rFont val="Arial"/>
        <family val="0"/>
      </rPr>
      <t xml:space="preserve">). It is assumed most of the resources will go into RTD, however think about 
also providing Demonstration (WP8) &amp; Other (WP9) activities, since in an Integrated Project we should provide a balance between them . </t>
    </r>
  </si>
  <si>
    <t>T3.6 Semantic coding</t>
  </si>
  <si>
    <t>WP4 Prosumer Communities</t>
  </si>
  <si>
    <t>T4.1 Multi-level personalization and building of social profiles</t>
  </si>
  <si>
    <t>T4.2  Intelligent content adaptation and delivery</t>
  </si>
  <si>
    <t>T4.3 Collaborative multimedia metadata tagging systems</t>
  </si>
  <si>
    <t>T4.4 Interfaces and systems for media query, navigation and creation</t>
  </si>
  <si>
    <t>T4.5 Trust, privacy and copyrights in social media</t>
  </si>
  <si>
    <t>WP5 Semantics in Social Media</t>
  </si>
  <si>
    <t>T5.1 Style, Culture and Ontologies</t>
  </si>
  <si>
    <t>T5.2 Emergent semantics from collective annotations</t>
  </si>
  <si>
    <t>T5.3 Semantic context matching for media items</t>
  </si>
  <si>
    <t xml:space="preserve">T5.4 Distributed media linking and searching </t>
  </si>
  <si>
    <t>T5.5 Relevance feedback and knowledge update</t>
  </si>
  <si>
    <t>WP6 System Architecture and Integration</t>
  </si>
  <si>
    <t>T6.1 System requirements and methodology</t>
  </si>
  <si>
    <t>T6.2 Software architecture and application specification</t>
  </si>
  <si>
    <t>T6.3 Application integration</t>
  </si>
  <si>
    <t xml:space="preserve">T6.4 Software testing and technical validation </t>
  </si>
  <si>
    <t>WP7 Demonstration</t>
  </si>
  <si>
    <t>T7.1 Demonstration of components</t>
  </si>
  <si>
    <t>T7.2 Demonstration of social media systems</t>
  </si>
  <si>
    <t>WP8 Dissemination and Exploitation</t>
  </si>
  <si>
    <t>T8.1 Dissemination activities</t>
  </si>
  <si>
    <t>T8.2 Exploitation activities</t>
  </si>
  <si>
    <t>T8.3 Training</t>
  </si>
  <si>
    <t>v.4
(28/4/2007)</t>
  </si>
  <si>
    <t>T2.4 Usability validation</t>
  </si>
  <si>
    <t>T2.5 Sustainability and exploitation planning</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</si>
</sst>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0.0"/>
    <numFmt numFmtId="176" formatCode="_-* #,##0.00\ [$€-1]_-;\-* #,##0.00\ [$€-1]_-;_-* &quot;-&quot;??\ [$€-1]_-"/>
    <numFmt numFmtId="177" formatCode="_-* #,##0.00\ [$€-1]_-;\-* #,##0.00\ [$€-1]_-;_-* &quot;-&quot;??\ [$€-1]_-;_-@_-"/>
    <numFmt numFmtId="178" formatCode="[$€-2]\ #,##0.00_);[Red]\([$€-2]\ #,##0.00\)"/>
  </numFmts>
  <fonts count="21">
    <font>
      <sz val="10"/>
      <name val="Arial"/>
      <family val="0"/>
    </font>
    <font>
      <sz val="8"/>
      <name val="Tahoma"/>
      <family val="2"/>
    </font>
    <font>
      <b/>
      <sz val="10"/>
      <name val="Arial"/>
      <family val="2"/>
    </font>
    <font>
      <b/>
      <sz val="20"/>
      <name val="Arial"/>
      <family val="2"/>
    </font>
    <font>
      <b/>
      <sz val="8"/>
      <name val="Arial"/>
      <family val="2"/>
    </font>
    <font>
      <b/>
      <i/>
      <sz val="9"/>
      <name val="Arial"/>
      <family val="2"/>
    </font>
    <font>
      <b/>
      <sz val="11"/>
      <color indexed="10"/>
      <name val="Arial"/>
      <family val="2"/>
    </font>
    <font>
      <b/>
      <sz val="10"/>
      <color indexed="10"/>
      <name val="Arial"/>
      <family val="2"/>
    </font>
    <font>
      <b/>
      <sz val="12"/>
      <color indexed="10"/>
      <name val="Arial"/>
      <family val="2"/>
    </font>
    <font>
      <sz val="10"/>
      <color indexed="22"/>
      <name val="Arial"/>
      <family val="2"/>
    </font>
    <font>
      <b/>
      <sz val="8"/>
      <color indexed="10"/>
      <name val="Arial"/>
      <family val="2"/>
    </font>
    <font>
      <b/>
      <sz val="8"/>
      <name val="Tahoma"/>
      <family val="2"/>
    </font>
    <font>
      <sz val="10"/>
      <color indexed="55"/>
      <name val="Arial"/>
      <family val="0"/>
    </font>
    <font>
      <i/>
      <sz val="10"/>
      <name val="Arial"/>
      <family val="2"/>
    </font>
    <font>
      <b/>
      <sz val="12"/>
      <name val="Arial"/>
      <family val="0"/>
    </font>
    <font>
      <sz val="12"/>
      <name val="Arial"/>
      <family val="0"/>
    </font>
    <font>
      <b/>
      <sz val="8"/>
      <color indexed="10"/>
      <name val="Tahoma"/>
      <family val="2"/>
    </font>
    <font>
      <b/>
      <sz val="10"/>
      <color indexed="16"/>
      <name val="Arial"/>
      <family val="2"/>
    </font>
    <font>
      <sz val="12"/>
      <color indexed="16"/>
      <name val="Times New Roman"/>
      <family val="1"/>
    </font>
    <font>
      <sz val="10"/>
      <color indexed="42"/>
      <name val="Arial"/>
      <family val="0"/>
    </font>
    <font>
      <sz val="10"/>
      <color indexed="9"/>
      <name val="Arial"/>
      <family val="0"/>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34">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style="thin"/>
    </border>
    <border>
      <left style="medium"/>
      <right style="medium"/>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0" fillId="0" borderId="0" xfId="0" applyAlignment="1">
      <alignment horizontal="justify" vertical="top" wrapText="1"/>
    </xf>
    <xf numFmtId="49" fontId="0" fillId="0" borderId="0" xfId="0" applyNumberFormat="1" applyAlignment="1">
      <alignment/>
    </xf>
    <xf numFmtId="0" fontId="2" fillId="0" borderId="0" xfId="0" applyFont="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6" fillId="0" borderId="0" xfId="0" applyFont="1" applyAlignment="1">
      <alignment wrapText="1"/>
    </xf>
    <xf numFmtId="0" fontId="0" fillId="3" borderId="8" xfId="0" applyFill="1" applyBorder="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0"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8" fillId="0" borderId="0" xfId="0" applyFont="1" applyAlignment="1">
      <alignment/>
    </xf>
    <xf numFmtId="0" fontId="7" fillId="2" borderId="8" xfId="0" applyFont="1" applyFill="1" applyBorder="1" applyAlignment="1">
      <alignment/>
    </xf>
    <xf numFmtId="0" fontId="7" fillId="2" borderId="1" xfId="0" applyFont="1" applyFill="1" applyBorder="1" applyAlignment="1">
      <alignment/>
    </xf>
    <xf numFmtId="0" fontId="4" fillId="4" borderId="9" xfId="0" applyFont="1" applyFill="1" applyBorder="1" applyAlignment="1">
      <alignment/>
    </xf>
    <xf numFmtId="0" fontId="2" fillId="2" borderId="0" xfId="0" applyFont="1" applyFill="1" applyBorder="1" applyAlignment="1">
      <alignment horizontal="right"/>
    </xf>
    <xf numFmtId="176" fontId="0" fillId="5" borderId="9" xfId="19" applyFill="1" applyBorder="1" applyAlignment="1" applyProtection="1">
      <alignment/>
      <protection locked="0"/>
    </xf>
    <xf numFmtId="0" fontId="0" fillId="0" borderId="3" xfId="0" applyBorder="1" applyAlignment="1">
      <alignment/>
    </xf>
    <xf numFmtId="0" fontId="0" fillId="0" borderId="0" xfId="0" applyBorder="1" applyAlignment="1">
      <alignment/>
    </xf>
    <xf numFmtId="0" fontId="7" fillId="0" borderId="8" xfId="0" applyFont="1" applyBorder="1" applyAlignment="1">
      <alignment/>
    </xf>
    <xf numFmtId="0" fontId="0" fillId="0" borderId="1" xfId="0" applyBorder="1" applyAlignment="1">
      <alignment/>
    </xf>
    <xf numFmtId="0" fontId="0" fillId="0" borderId="2" xfId="0" applyBorder="1" applyAlignment="1">
      <alignment/>
    </xf>
    <xf numFmtId="0" fontId="7" fillId="3" borderId="8" xfId="0" applyFont="1" applyFill="1" applyBorder="1" applyAlignment="1">
      <alignment/>
    </xf>
    <xf numFmtId="0" fontId="7" fillId="3" borderId="3" xfId="0" applyFont="1" applyFill="1" applyBorder="1" applyAlignment="1">
      <alignment/>
    </xf>
    <xf numFmtId="0" fontId="2" fillId="3" borderId="0" xfId="0" applyFont="1" applyFill="1" applyBorder="1" applyAlignment="1">
      <alignment horizontal="right"/>
    </xf>
    <xf numFmtId="0" fontId="0" fillId="3" borderId="0" xfId="0" applyFill="1" applyAlignment="1">
      <alignment/>
    </xf>
    <xf numFmtId="0" fontId="2" fillId="3" borderId="3" xfId="0" applyFont="1" applyFill="1" applyBorder="1" applyAlignment="1">
      <alignment horizontal="right"/>
    </xf>
    <xf numFmtId="0" fontId="0" fillId="3" borderId="0" xfId="0" applyFill="1" applyBorder="1" applyAlignment="1">
      <alignment horizontal="right"/>
    </xf>
    <xf numFmtId="0" fontId="2" fillId="0" borderId="10" xfId="0" applyFont="1" applyBorder="1" applyAlignment="1">
      <alignment horizontal="right"/>
    </xf>
    <xf numFmtId="176" fontId="2" fillId="2" borderId="11" xfId="19" applyFont="1" applyFill="1" applyBorder="1" applyAlignment="1">
      <alignment/>
    </xf>
    <xf numFmtId="176" fontId="2" fillId="2" borderId="12" xfId="19" applyFont="1" applyFill="1" applyBorder="1" applyAlignment="1">
      <alignment/>
    </xf>
    <xf numFmtId="176" fontId="2" fillId="2" borderId="9" xfId="19" applyFont="1" applyFill="1" applyBorder="1" applyAlignment="1">
      <alignment/>
    </xf>
    <xf numFmtId="176" fontId="2" fillId="2" borderId="13" xfId="19" applyFont="1" applyFill="1" applyBorder="1" applyAlignment="1">
      <alignment/>
    </xf>
    <xf numFmtId="0" fontId="2" fillId="3" borderId="0" xfId="0" applyFont="1" applyFill="1" applyAlignment="1">
      <alignment/>
    </xf>
    <xf numFmtId="0" fontId="4" fillId="3" borderId="0" xfId="0" applyFont="1" applyFill="1" applyBorder="1" applyAlignment="1">
      <alignment horizontal="right"/>
    </xf>
    <xf numFmtId="0" fontId="10" fillId="3" borderId="0" xfId="0" applyFont="1" applyFill="1" applyBorder="1" applyAlignment="1">
      <alignment horizontal="right"/>
    </xf>
    <xf numFmtId="177" fontId="2" fillId="2" borderId="9" xfId="19" applyNumberFormat="1" applyFont="1" applyFill="1" applyBorder="1" applyAlignment="1">
      <alignment/>
    </xf>
    <xf numFmtId="0" fontId="0" fillId="5" borderId="0" xfId="0" applyFill="1" applyBorder="1" applyAlignment="1">
      <alignment/>
    </xf>
    <xf numFmtId="0" fontId="4" fillId="0" borderId="0" xfId="0" applyFont="1" applyAlignment="1">
      <alignment horizontal="left" wrapText="1"/>
    </xf>
    <xf numFmtId="0" fontId="0" fillId="5" borderId="0" xfId="0" applyFill="1" applyBorder="1" applyAlignment="1" applyProtection="1">
      <alignment/>
      <protection locked="0"/>
    </xf>
    <xf numFmtId="0" fontId="0" fillId="2" borderId="0" xfId="0" applyFill="1" applyBorder="1" applyAlignment="1" applyProtection="1">
      <alignment/>
      <protection locked="0"/>
    </xf>
    <xf numFmtId="0" fontId="9" fillId="2" borderId="0" xfId="0" applyFont="1" applyFill="1" applyBorder="1" applyAlignment="1" applyProtection="1">
      <alignment/>
      <protection locked="0"/>
    </xf>
    <xf numFmtId="0" fontId="2" fillId="2" borderId="3" xfId="0" applyFont="1" applyFill="1" applyBorder="1" applyAlignment="1">
      <alignment horizontal="right"/>
    </xf>
    <xf numFmtId="9" fontId="12" fillId="4" borderId="9" xfId="20" applyFont="1" applyFill="1" applyBorder="1" applyAlignment="1" applyProtection="1">
      <alignment/>
      <protection/>
    </xf>
    <xf numFmtId="9" fontId="0" fillId="0" borderId="0" xfId="20" applyFill="1" applyBorder="1" applyAlignment="1" applyProtection="1">
      <alignment/>
      <protection/>
    </xf>
    <xf numFmtId="0" fontId="15" fillId="0" borderId="0" xfId="0" applyFont="1" applyAlignment="1">
      <alignment/>
    </xf>
    <xf numFmtId="0" fontId="4" fillId="4" borderId="9" xfId="0" applyFont="1" applyFill="1" applyBorder="1" applyAlignment="1" applyProtection="1">
      <alignment horizontal="center"/>
      <protection/>
    </xf>
    <xf numFmtId="0" fontId="0" fillId="4" borderId="9" xfId="0" applyFill="1" applyBorder="1" applyAlignment="1" applyProtection="1">
      <alignment/>
      <protection/>
    </xf>
    <xf numFmtId="0" fontId="0" fillId="0" borderId="0" xfId="0" applyFill="1" applyBorder="1" applyAlignment="1" applyProtection="1">
      <alignment/>
      <protection/>
    </xf>
    <xf numFmtId="0" fontId="0" fillId="0" borderId="0" xfId="0" applyAlignment="1" applyProtection="1">
      <alignment/>
      <protection/>
    </xf>
    <xf numFmtId="9" fontId="19" fillId="4" borderId="9" xfId="20" applyFont="1" applyFill="1" applyBorder="1" applyAlignment="1" applyProtection="1">
      <alignment/>
      <protection/>
    </xf>
    <xf numFmtId="0" fontId="20" fillId="3" borderId="4" xfId="0" applyFont="1" applyFill="1" applyBorder="1" applyAlignment="1">
      <alignment/>
    </xf>
    <xf numFmtId="176" fontId="0" fillId="2" borderId="9" xfId="19" applyFill="1" applyBorder="1" applyAlignment="1" applyProtection="1">
      <alignment/>
      <protection locked="0"/>
    </xf>
    <xf numFmtId="176" fontId="0" fillId="5" borderId="13" xfId="19" applyFill="1" applyBorder="1" applyAlignment="1" applyProtection="1">
      <alignment/>
      <protection locked="0"/>
    </xf>
    <xf numFmtId="176" fontId="0" fillId="5" borderId="14" xfId="19" applyFill="1" applyBorder="1" applyAlignment="1" applyProtection="1">
      <alignment/>
      <protection locked="0"/>
    </xf>
    <xf numFmtId="0" fontId="0" fillId="2" borderId="0" xfId="0" applyFill="1" applyBorder="1" applyAlignment="1" applyProtection="1">
      <alignment/>
      <protection/>
    </xf>
    <xf numFmtId="0" fontId="0" fillId="2" borderId="4" xfId="0" applyFill="1" applyBorder="1" applyAlignment="1" applyProtection="1">
      <alignment/>
      <protection/>
    </xf>
    <xf numFmtId="0" fontId="3" fillId="0" borderId="0" xfId="0" applyFont="1" applyBorder="1" applyAlignment="1">
      <alignment/>
    </xf>
    <xf numFmtId="0" fontId="2" fillId="0" borderId="0" xfId="0" applyFont="1" applyBorder="1" applyAlignment="1">
      <alignment horizontal="left" vertical="top" wrapText="1"/>
    </xf>
    <xf numFmtId="0" fontId="14" fillId="0" borderId="0" xfId="0" applyFont="1" applyFill="1" applyBorder="1" applyAlignment="1">
      <alignment/>
    </xf>
    <xf numFmtId="2" fontId="15" fillId="0" borderId="0" xfId="0" applyNumberFormat="1" applyFont="1" applyFill="1" applyBorder="1" applyAlignment="1">
      <alignment/>
    </xf>
    <xf numFmtId="0" fontId="14" fillId="2" borderId="15" xfId="0" applyFont="1" applyFill="1" applyBorder="1" applyAlignment="1">
      <alignment/>
    </xf>
    <xf numFmtId="2" fontId="15" fillId="2" borderId="16" xfId="0" applyNumberFormat="1" applyFont="1" applyFill="1" applyBorder="1" applyAlignment="1">
      <alignment/>
    </xf>
    <xf numFmtId="0" fontId="14" fillId="2" borderId="17" xfId="0" applyFont="1" applyFill="1" applyBorder="1" applyAlignment="1">
      <alignment/>
    </xf>
    <xf numFmtId="2" fontId="15" fillId="2" borderId="18" xfId="0" applyNumberFormat="1" applyFont="1" applyFill="1" applyBorder="1" applyAlignment="1">
      <alignment/>
    </xf>
    <xf numFmtId="0" fontId="14" fillId="2" borderId="19" xfId="0" applyFont="1" applyFill="1" applyBorder="1" applyAlignment="1">
      <alignment/>
    </xf>
    <xf numFmtId="2" fontId="15" fillId="2" borderId="20" xfId="0" applyNumberFormat="1" applyFont="1" applyFill="1" applyBorder="1" applyAlignment="1">
      <alignment/>
    </xf>
    <xf numFmtId="0" fontId="17" fillId="2" borderId="21" xfId="0" applyFont="1" applyFill="1" applyBorder="1" applyAlignment="1">
      <alignment horizontal="justify"/>
    </xf>
    <xf numFmtId="0" fontId="5" fillId="0" borderId="22" xfId="0" applyFont="1" applyBorder="1" applyAlignment="1">
      <alignment/>
    </xf>
    <xf numFmtId="0" fontId="5" fillId="0" borderId="23" xfId="0" applyFont="1" applyBorder="1" applyAlignment="1">
      <alignment/>
    </xf>
    <xf numFmtId="0" fontId="4" fillId="0" borderId="10" xfId="0" applyFont="1" applyFill="1" applyBorder="1" applyAlignment="1">
      <alignment wrapText="1"/>
    </xf>
    <xf numFmtId="0" fontId="0" fillId="2" borderId="24" xfId="0" applyFill="1" applyBorder="1" applyAlignment="1">
      <alignment/>
    </xf>
    <xf numFmtId="0" fontId="0" fillId="4" borderId="25" xfId="0" applyFill="1" applyBorder="1" applyAlignment="1" applyProtection="1">
      <alignment/>
      <protection locked="0"/>
    </xf>
    <xf numFmtId="0" fontId="0" fillId="4" borderId="26" xfId="0" applyFill="1" applyBorder="1" applyAlignment="1" applyProtection="1">
      <alignment/>
      <protection locked="0"/>
    </xf>
    <xf numFmtId="0" fontId="0" fillId="5" borderId="25" xfId="0" applyFill="1" applyBorder="1" applyAlignment="1" applyProtection="1">
      <alignment/>
      <protection locked="0"/>
    </xf>
    <xf numFmtId="0" fontId="0" fillId="5" borderId="26" xfId="0" applyFill="1" applyBorder="1" applyAlignment="1" applyProtection="1">
      <alignment/>
      <protection locked="0"/>
    </xf>
    <xf numFmtId="0" fontId="5" fillId="0" borderId="27" xfId="0" applyFont="1" applyBorder="1" applyAlignment="1">
      <alignment/>
    </xf>
    <xf numFmtId="0" fontId="0" fillId="5" borderId="28" xfId="0" applyFill="1" applyBorder="1" applyAlignment="1" applyProtection="1">
      <alignment/>
      <protection locked="0"/>
    </xf>
    <xf numFmtId="0" fontId="17" fillId="2" borderId="29" xfId="0" applyFont="1" applyFill="1" applyBorder="1" applyAlignment="1">
      <alignment horizontal="justify"/>
    </xf>
    <xf numFmtId="0" fontId="5" fillId="0" borderId="17" xfId="0" applyFont="1" applyFill="1" applyBorder="1" applyAlignment="1">
      <alignment/>
    </xf>
    <xf numFmtId="0" fontId="0" fillId="2" borderId="30" xfId="0" applyFill="1" applyBorder="1" applyAlignment="1">
      <alignment/>
    </xf>
    <xf numFmtId="0" fontId="0" fillId="4" borderId="28" xfId="0" applyFill="1" applyBorder="1" applyAlignment="1" applyProtection="1">
      <alignment/>
      <protection locked="0"/>
    </xf>
    <xf numFmtId="0" fontId="14" fillId="2" borderId="19" xfId="0" applyFont="1" applyFill="1" applyBorder="1" applyAlignment="1">
      <alignment/>
    </xf>
    <xf numFmtId="2" fontId="14" fillId="2" borderId="20" xfId="0" applyNumberFormat="1" applyFont="1" applyFill="1" applyBorder="1" applyAlignment="1">
      <alignment/>
    </xf>
    <xf numFmtId="176" fontId="2" fillId="2" borderId="13" xfId="19" applyFont="1" applyFill="1" applyBorder="1" applyAlignment="1">
      <alignment/>
    </xf>
    <xf numFmtId="0" fontId="2" fillId="0" borderId="15" xfId="0" applyFont="1" applyBorder="1" applyAlignment="1">
      <alignment horizontal="left" vertical="top" wrapText="1"/>
    </xf>
    <xf numFmtId="0" fontId="2" fillId="0" borderId="31" xfId="0" applyFont="1" applyBorder="1" applyAlignment="1">
      <alignment horizontal="left" vertical="top" wrapText="1"/>
    </xf>
    <xf numFmtId="0" fontId="2" fillId="0" borderId="16" xfId="0" applyFont="1" applyBorder="1" applyAlignment="1">
      <alignment horizontal="left" vertical="top" wrapText="1"/>
    </xf>
    <xf numFmtId="0" fontId="2" fillId="0" borderId="19" xfId="0" applyFont="1" applyBorder="1" applyAlignment="1">
      <alignment horizontal="left" vertical="top" wrapText="1"/>
    </xf>
    <xf numFmtId="0" fontId="2" fillId="0" borderId="32" xfId="0" applyFont="1" applyBorder="1" applyAlignment="1">
      <alignment horizontal="left" vertical="top" wrapText="1"/>
    </xf>
    <xf numFmtId="0" fontId="2" fillId="0" borderId="20" xfId="0" applyFont="1" applyBorder="1" applyAlignment="1">
      <alignment horizontal="left" vertical="top" wrapText="1"/>
    </xf>
    <xf numFmtId="0" fontId="2" fillId="2" borderId="9" xfId="0" applyFont="1" applyFill="1" applyBorder="1" applyAlignment="1" applyProtection="1">
      <alignment horizontal="right"/>
      <protection/>
    </xf>
    <xf numFmtId="176" fontId="2" fillId="2" borderId="33" xfId="19" applyFont="1" applyFill="1" applyBorder="1" applyAlignment="1">
      <alignment/>
    </xf>
    <xf numFmtId="0" fontId="2" fillId="3" borderId="15" xfId="0" applyFont="1" applyFill="1" applyBorder="1" applyAlignment="1">
      <alignment horizontal="justify" vertical="top" wrapText="1"/>
    </xf>
    <xf numFmtId="0" fontId="2" fillId="3" borderId="31" xfId="0" applyFont="1" applyFill="1" applyBorder="1" applyAlignment="1">
      <alignment horizontal="justify" vertical="top" wrapText="1"/>
    </xf>
    <xf numFmtId="0" fontId="2" fillId="3" borderId="16" xfId="0" applyFont="1" applyFill="1" applyBorder="1" applyAlignment="1">
      <alignment horizontal="justify" vertical="top" wrapText="1"/>
    </xf>
    <xf numFmtId="0" fontId="2" fillId="0" borderId="15" xfId="0" applyFont="1" applyBorder="1" applyAlignment="1">
      <alignment horizontal="justify" vertical="top" wrapText="1"/>
    </xf>
    <xf numFmtId="0" fontId="2" fillId="0" borderId="31" xfId="0" applyFont="1" applyBorder="1" applyAlignment="1">
      <alignment horizontal="justify" vertical="top" wrapText="1"/>
    </xf>
    <xf numFmtId="0" fontId="2" fillId="0" borderId="16" xfId="0" applyFont="1" applyBorder="1" applyAlignment="1">
      <alignment horizontal="justify" vertical="top" wrapText="1"/>
    </xf>
    <xf numFmtId="0" fontId="0" fillId="3" borderId="17" xfId="0" applyFill="1" applyBorder="1" applyAlignment="1">
      <alignment horizontal="left" vertical="top" wrapText="1"/>
    </xf>
    <xf numFmtId="0" fontId="0" fillId="3" borderId="0"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vertical="top" wrapText="1"/>
    </xf>
    <xf numFmtId="0" fontId="0" fillId="3" borderId="32" xfId="0" applyFill="1" applyBorder="1" applyAlignment="1">
      <alignment vertical="top" wrapText="1"/>
    </xf>
    <xf numFmtId="0" fontId="0" fillId="3" borderId="20" xfId="0" applyFill="1" applyBorder="1" applyAlignment="1">
      <alignment vertical="top" wrapText="1"/>
    </xf>
    <xf numFmtId="0" fontId="0" fillId="5" borderId="0" xfId="0" applyFill="1" applyBorder="1" applyAlignment="1" applyProtection="1">
      <alignment/>
      <protection locked="0"/>
    </xf>
    <xf numFmtId="0" fontId="0" fillId="5" borderId="4" xfId="0" applyFill="1" applyBorder="1" applyAlignment="1" applyProtection="1">
      <alignment/>
      <protection locked="0"/>
    </xf>
    <xf numFmtId="176" fontId="2" fillId="2" borderId="9" xfId="19" applyFont="1" applyFill="1" applyBorder="1" applyAlignment="1">
      <alignment/>
    </xf>
    <xf numFmtId="0" fontId="0" fillId="3" borderId="19" xfId="0" applyFill="1" applyBorder="1" applyAlignment="1">
      <alignment horizontal="justify" vertical="top" wrapText="1"/>
    </xf>
    <xf numFmtId="0" fontId="0" fillId="3" borderId="32" xfId="0" applyFill="1" applyBorder="1" applyAlignment="1">
      <alignment horizontal="justify" vertical="top" wrapText="1"/>
    </xf>
    <xf numFmtId="0" fontId="0" fillId="3" borderId="20" xfId="0" applyFill="1" applyBorder="1" applyAlignment="1">
      <alignment horizontal="justify" vertical="top" wrapText="1"/>
    </xf>
    <xf numFmtId="0" fontId="7" fillId="3" borderId="8" xfId="0" applyFont="1" applyFill="1" applyBorder="1" applyAlignment="1">
      <alignment vertical="top"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0" borderId="8" xfId="0" applyBorder="1" applyAlignment="1">
      <alignment vertical="distributed" wrapText="1"/>
    </xf>
    <xf numFmtId="0" fontId="0" fillId="0" borderId="1" xfId="0" applyBorder="1" applyAlignment="1">
      <alignment vertical="distributed"/>
    </xf>
    <xf numFmtId="0" fontId="0" fillId="0" borderId="2" xfId="0" applyBorder="1" applyAlignment="1">
      <alignment vertical="distributed"/>
    </xf>
    <xf numFmtId="0" fontId="0" fillId="0" borderId="3" xfId="0" applyBorder="1" applyAlignment="1">
      <alignment vertical="distributed"/>
    </xf>
    <xf numFmtId="0" fontId="0" fillId="0" borderId="0" xfId="0" applyBorder="1" applyAlignment="1">
      <alignment vertical="distributed"/>
    </xf>
    <xf numFmtId="0" fontId="0" fillId="0" borderId="4" xfId="0" applyBorder="1" applyAlignment="1">
      <alignment vertical="distributed"/>
    </xf>
    <xf numFmtId="0" fontId="0" fillId="0" borderId="5" xfId="0" applyBorder="1" applyAlignment="1">
      <alignment vertical="distributed"/>
    </xf>
    <xf numFmtId="0" fontId="0" fillId="0" borderId="6" xfId="0" applyBorder="1" applyAlignment="1">
      <alignment vertical="distributed"/>
    </xf>
    <xf numFmtId="0" fontId="0" fillId="0" borderId="7" xfId="0" applyBorder="1" applyAlignment="1">
      <alignment vertical="distributed"/>
    </xf>
  </cellXfs>
  <cellStyles count="7">
    <cellStyle name="Normal" xfId="0"/>
    <cellStyle name="Comma" xfId="15"/>
    <cellStyle name="Comma [0]" xfId="16"/>
    <cellStyle name="Currency" xfId="17"/>
    <cellStyle name="Currency [0]" xfId="18"/>
    <cellStyle name="Euro" xfId="19"/>
    <cellStyle name="Percent" xfId="20"/>
  </cellStyles>
  <dxfs count="2">
    <dxf>
      <font>
        <b/>
        <i val="0"/>
        <color rgb="FFFF0000"/>
      </font>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3</xdr:col>
      <xdr:colOff>400050</xdr:colOff>
      <xdr:row>3</xdr:row>
      <xdr:rowOff>19050</xdr:rowOff>
    </xdr:to>
    <xdr:pic>
      <xdr:nvPicPr>
        <xdr:cNvPr id="1" name="Picture 15"/>
        <xdr:cNvPicPr preferRelativeResize="1">
          <a:picLocks noChangeAspect="1"/>
        </xdr:cNvPicPr>
      </xdr:nvPicPr>
      <xdr:blipFill>
        <a:blip r:embed="rId1"/>
        <a:stretch>
          <a:fillRect/>
        </a:stretch>
      </xdr:blipFill>
      <xdr:spPr>
        <a:xfrm>
          <a:off x="85725" y="57150"/>
          <a:ext cx="19145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N24"/>
  <sheetViews>
    <sheetView showGridLines="0" workbookViewId="0" topLeftCell="B1">
      <selection activeCell="D6" sqref="D6:G6"/>
    </sheetView>
  </sheetViews>
  <sheetFormatPr defaultColWidth="9.140625" defaultRowHeight="12.75"/>
  <cols>
    <col min="1" max="1" width="1.1484375" style="0" customWidth="1"/>
    <col min="2" max="7" width="11.421875" style="0" customWidth="1"/>
    <col min="8" max="8" width="3.421875" style="0" customWidth="1"/>
    <col min="9" max="12" width="11.421875" style="0" customWidth="1"/>
    <col min="13" max="13" width="9.7109375" style="0" customWidth="1"/>
    <col min="14" max="14" width="10.57421875" style="0" customWidth="1"/>
    <col min="15" max="16384" width="11.421875" style="0" customWidth="1"/>
  </cols>
  <sheetData>
    <row r="1" spans="3:14" ht="30.75" customHeight="1" thickBot="1">
      <c r="C1" s="29"/>
      <c r="D1" s="68" t="s">
        <v>81</v>
      </c>
      <c r="E1" s="29"/>
      <c r="F1" s="29"/>
      <c r="G1" s="29"/>
      <c r="H1" s="29"/>
      <c r="I1" s="29"/>
      <c r="J1" s="29"/>
      <c r="K1" s="29"/>
      <c r="L1" s="29"/>
      <c r="N1" s="49" t="s">
        <v>122</v>
      </c>
    </row>
    <row r="2" spans="2:14" ht="12.75" customHeight="1">
      <c r="B2" s="29"/>
      <c r="C2" s="69"/>
      <c r="D2" s="29"/>
      <c r="E2" s="96" t="s">
        <v>0</v>
      </c>
      <c r="F2" s="97"/>
      <c r="G2" s="97"/>
      <c r="H2" s="97"/>
      <c r="I2" s="97"/>
      <c r="J2" s="97"/>
      <c r="K2" s="97"/>
      <c r="L2" s="97"/>
      <c r="M2" s="97"/>
      <c r="N2" s="98"/>
    </row>
    <row r="3" spans="2:14" ht="13.5" thickBot="1">
      <c r="B3" s="69"/>
      <c r="C3" s="69"/>
      <c r="D3" s="69"/>
      <c r="E3" s="99"/>
      <c r="F3" s="100"/>
      <c r="G3" s="100"/>
      <c r="H3" s="100"/>
      <c r="I3" s="100"/>
      <c r="J3" s="100"/>
      <c r="K3" s="100"/>
      <c r="L3" s="100"/>
      <c r="M3" s="100"/>
      <c r="N3" s="101"/>
    </row>
    <row r="4" ht="9" customHeight="1"/>
    <row r="5" spans="2:14" ht="12.75">
      <c r="B5" s="23" t="s">
        <v>9</v>
      </c>
      <c r="C5" s="24"/>
      <c r="D5" s="4"/>
      <c r="E5" s="4"/>
      <c r="F5" s="4"/>
      <c r="G5" s="5"/>
      <c r="I5" s="57" t="s">
        <v>47</v>
      </c>
      <c r="J5" s="57" t="s">
        <v>6</v>
      </c>
      <c r="K5" s="25" t="s">
        <v>41</v>
      </c>
      <c r="L5" s="25" t="s">
        <v>42</v>
      </c>
      <c r="M5" s="25" t="s">
        <v>44</v>
      </c>
      <c r="N5" s="25" t="s">
        <v>45</v>
      </c>
    </row>
    <row r="6" spans="2:14" ht="16.5" customHeight="1">
      <c r="B6" s="6"/>
      <c r="C6" s="26" t="s">
        <v>49</v>
      </c>
      <c r="D6" s="116"/>
      <c r="E6" s="116"/>
      <c r="F6" s="116"/>
      <c r="G6" s="117"/>
      <c r="I6" s="58" t="s">
        <v>50</v>
      </c>
      <c r="J6" s="54">
        <f>IF($F$8+$F$9,0.75,0.5)</f>
        <v>0.5</v>
      </c>
      <c r="K6" s="54">
        <v>0.5</v>
      </c>
      <c r="L6" s="54">
        <v>1</v>
      </c>
      <c r="M6" s="54">
        <v>1</v>
      </c>
      <c r="N6" s="61">
        <v>0</v>
      </c>
    </row>
    <row r="7" spans="2:14" ht="16.5" customHeight="1">
      <c r="B7" s="6"/>
      <c r="C7" s="26" t="s">
        <v>39</v>
      </c>
      <c r="D7" s="50"/>
      <c r="E7" s="48"/>
      <c r="F7" s="8"/>
      <c r="G7" s="7"/>
      <c r="I7" s="58" t="s">
        <v>48</v>
      </c>
      <c r="J7" s="54">
        <f>IF($F$8+$F$9,0.75,0.5)</f>
        <v>0.5</v>
      </c>
      <c r="K7" s="54">
        <v>0.5</v>
      </c>
      <c r="L7" s="54">
        <v>1</v>
      </c>
      <c r="M7" s="54">
        <v>1</v>
      </c>
      <c r="N7" s="54">
        <f>IF($F$8+$F$9,0.6,0.2)</f>
        <v>0.2</v>
      </c>
    </row>
    <row r="8" spans="2:14" ht="16.5" customHeight="1">
      <c r="B8" s="6"/>
      <c r="C8" s="26" t="s">
        <v>34</v>
      </c>
      <c r="D8" s="51"/>
      <c r="E8" s="66"/>
      <c r="F8" s="52" t="b">
        <v>0</v>
      </c>
      <c r="G8" s="67"/>
      <c r="I8" s="59"/>
      <c r="J8" s="55"/>
      <c r="K8" s="55"/>
      <c r="L8" s="55"/>
      <c r="M8" s="55"/>
      <c r="N8" s="55"/>
    </row>
    <row r="9" spans="2:14" ht="16.5" customHeight="1">
      <c r="B9" s="6"/>
      <c r="C9" s="53" t="s">
        <v>40</v>
      </c>
      <c r="D9" s="51"/>
      <c r="E9" s="66"/>
      <c r="F9" s="52" t="b">
        <v>0</v>
      </c>
      <c r="G9" s="67"/>
      <c r="I9" s="102" t="s">
        <v>2</v>
      </c>
      <c r="J9" s="102"/>
      <c r="K9" s="95">
        <f>'C. Financial information'!H26</f>
        <v>0</v>
      </c>
      <c r="L9" s="103"/>
      <c r="M9" s="55"/>
      <c r="N9" s="55"/>
    </row>
    <row r="10" spans="2:14" ht="16.5" customHeight="1">
      <c r="B10" s="6"/>
      <c r="C10" s="26" t="s">
        <v>46</v>
      </c>
      <c r="D10" s="51"/>
      <c r="E10" s="66"/>
      <c r="F10" s="52">
        <v>1</v>
      </c>
      <c r="G10" s="67"/>
      <c r="I10" s="102" t="s">
        <v>1</v>
      </c>
      <c r="J10" s="102"/>
      <c r="K10" s="118">
        <f>'C. Financial information'!H27</f>
        <v>0</v>
      </c>
      <c r="L10" s="118"/>
      <c r="M10" s="60"/>
      <c r="N10" s="60"/>
    </row>
    <row r="11" spans="2:7" ht="5.25" customHeight="1">
      <c r="B11" s="9"/>
      <c r="C11" s="10"/>
      <c r="D11" s="10"/>
      <c r="E11" s="10"/>
      <c r="F11" s="10"/>
      <c r="G11" s="11"/>
    </row>
    <row r="12" ht="9" customHeight="1" thickBot="1"/>
    <row r="13" spans="2:14" ht="12.75">
      <c r="B13" s="107" t="s">
        <v>33</v>
      </c>
      <c r="C13" s="108"/>
      <c r="D13" s="108"/>
      <c r="E13" s="108"/>
      <c r="F13" s="108"/>
      <c r="G13" s="108"/>
      <c r="H13" s="108"/>
      <c r="I13" s="108"/>
      <c r="J13" s="108"/>
      <c r="K13" s="108"/>
      <c r="L13" s="108"/>
      <c r="M13" s="108"/>
      <c r="N13" s="109"/>
    </row>
    <row r="14" spans="2:14" ht="12.75" customHeight="1">
      <c r="B14" s="110" t="s">
        <v>35</v>
      </c>
      <c r="C14" s="111"/>
      <c r="D14" s="111"/>
      <c r="E14" s="111"/>
      <c r="F14" s="111"/>
      <c r="G14" s="111"/>
      <c r="H14" s="111"/>
      <c r="I14" s="111"/>
      <c r="J14" s="111"/>
      <c r="K14" s="111"/>
      <c r="L14" s="111"/>
      <c r="M14" s="111"/>
      <c r="N14" s="112"/>
    </row>
    <row r="15" spans="2:14" ht="139.5" customHeight="1" thickBot="1">
      <c r="B15" s="113" t="s">
        <v>96</v>
      </c>
      <c r="C15" s="114"/>
      <c r="D15" s="114"/>
      <c r="E15" s="114"/>
      <c r="F15" s="114"/>
      <c r="G15" s="114"/>
      <c r="H15" s="114"/>
      <c r="I15" s="114"/>
      <c r="J15" s="114"/>
      <c r="K15" s="114"/>
      <c r="L15" s="114"/>
      <c r="M15" s="114"/>
      <c r="N15" s="115"/>
    </row>
    <row r="16" spans="2:12" ht="6" customHeight="1" thickBot="1">
      <c r="B16" s="1"/>
      <c r="C16" s="1"/>
      <c r="D16" s="1"/>
      <c r="E16" s="1"/>
      <c r="F16" s="1"/>
      <c r="G16" s="1"/>
      <c r="H16" s="1"/>
      <c r="I16" s="1"/>
      <c r="J16" s="1"/>
      <c r="K16" s="1"/>
      <c r="L16" s="1"/>
    </row>
    <row r="17" spans="2:14" ht="15.75" customHeight="1">
      <c r="B17" s="104" t="s">
        <v>38</v>
      </c>
      <c r="C17" s="105"/>
      <c r="D17" s="105"/>
      <c r="E17" s="105"/>
      <c r="F17" s="105"/>
      <c r="G17" s="105"/>
      <c r="H17" s="105"/>
      <c r="I17" s="105"/>
      <c r="J17" s="105"/>
      <c r="K17" s="105"/>
      <c r="L17" s="105"/>
      <c r="M17" s="105"/>
      <c r="N17" s="106"/>
    </row>
    <row r="18" spans="2:14" ht="65.25" customHeight="1" thickBot="1">
      <c r="B18" s="119" t="s">
        <v>89</v>
      </c>
      <c r="C18" s="120"/>
      <c r="D18" s="120"/>
      <c r="E18" s="120"/>
      <c r="F18" s="120"/>
      <c r="G18" s="120"/>
      <c r="H18" s="120"/>
      <c r="I18" s="120"/>
      <c r="J18" s="120"/>
      <c r="K18" s="120"/>
      <c r="L18" s="120"/>
      <c r="M18" s="120"/>
      <c r="N18" s="121"/>
    </row>
    <row r="23" spans="3:4" ht="12.75">
      <c r="C23" s="3"/>
      <c r="D23" s="3"/>
    </row>
    <row r="24" ht="12.75">
      <c r="D24" s="2"/>
    </row>
  </sheetData>
  <sheetProtection sheet="1" objects="1" scenarios="1" selectLockedCells="1"/>
  <mergeCells count="11">
    <mergeCell ref="B18:N18"/>
    <mergeCell ref="E2:N3"/>
    <mergeCell ref="I9:J9"/>
    <mergeCell ref="K9:L9"/>
    <mergeCell ref="B17:N17"/>
    <mergeCell ref="B13:N13"/>
    <mergeCell ref="B14:N14"/>
    <mergeCell ref="B15:N15"/>
    <mergeCell ref="D6:G6"/>
    <mergeCell ref="K10:L10"/>
    <mergeCell ref="I10:J10"/>
  </mergeCells>
  <conditionalFormatting sqref="J6:M6">
    <cfRule type="expression" priority="1" dxfId="0" stopIfTrue="1">
      <formula>$F$10=1</formula>
    </cfRule>
  </conditionalFormatting>
  <conditionalFormatting sqref="J7:N7">
    <cfRule type="expression" priority="2" dxfId="0" stopIfTrue="1">
      <formula>$F$10=2</formula>
    </cfRule>
  </conditionalFormatting>
  <printOptions/>
  <pageMargins left="0.75" right="0.75" top="1" bottom="1" header="0" footer="0"/>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1:C50"/>
  <sheetViews>
    <sheetView showGridLines="0" tabSelected="1" workbookViewId="0" topLeftCell="A12">
      <selection activeCell="C21" sqref="C21"/>
    </sheetView>
  </sheetViews>
  <sheetFormatPr defaultColWidth="9.140625" defaultRowHeight="12.75"/>
  <cols>
    <col min="1" max="1" width="1.7109375" style="0" customWidth="1"/>
    <col min="2" max="2" width="68.00390625" style="0" customWidth="1"/>
    <col min="3" max="16384" width="11.421875" style="0" customWidth="1"/>
  </cols>
  <sheetData>
    <row r="1" spans="2:3" ht="30.75" thickBot="1">
      <c r="B1" s="12" t="s">
        <v>95</v>
      </c>
      <c r="C1" s="81" t="s">
        <v>93</v>
      </c>
    </row>
    <row r="2" spans="2:3" ht="14.25" customHeight="1">
      <c r="B2" s="78" t="s">
        <v>59</v>
      </c>
      <c r="C2" s="82">
        <f>SUM(C3:C6)</f>
        <v>0</v>
      </c>
    </row>
    <row r="3" spans="2:3" ht="12.75" customHeight="1">
      <c r="B3" s="79" t="s">
        <v>54</v>
      </c>
      <c r="C3" s="83"/>
    </row>
    <row r="4" spans="2:3" ht="12.75" customHeight="1">
      <c r="B4" s="79" t="s">
        <v>55</v>
      </c>
      <c r="C4" s="83"/>
    </row>
    <row r="5" spans="2:3" ht="12.75" customHeight="1">
      <c r="B5" s="79" t="s">
        <v>56</v>
      </c>
      <c r="C5" s="83"/>
    </row>
    <row r="6" spans="2:3" ht="12.75" customHeight="1" thickBot="1">
      <c r="B6" s="80" t="s">
        <v>94</v>
      </c>
      <c r="C6" s="84"/>
    </row>
    <row r="7" spans="2:3" ht="12.75" customHeight="1">
      <c r="B7" s="89" t="s">
        <v>90</v>
      </c>
      <c r="C7" s="91">
        <f>SUM(C8:C12)</f>
        <v>0</v>
      </c>
    </row>
    <row r="8" spans="2:3" ht="12.75" customHeight="1">
      <c r="B8" s="79" t="s">
        <v>82</v>
      </c>
      <c r="C8" s="85"/>
    </row>
    <row r="9" spans="2:3" ht="12.75" customHeight="1">
      <c r="B9" s="79" t="s">
        <v>91</v>
      </c>
      <c r="C9" s="85"/>
    </row>
    <row r="10" spans="2:3" ht="12.75">
      <c r="B10" s="90" t="s">
        <v>92</v>
      </c>
      <c r="C10" s="85"/>
    </row>
    <row r="11" spans="2:3" ht="12.75">
      <c r="B11" s="79" t="s">
        <v>123</v>
      </c>
      <c r="C11" s="88"/>
    </row>
    <row r="12" spans="2:3" ht="13.5" thickBot="1">
      <c r="B12" s="90" t="s">
        <v>124</v>
      </c>
      <c r="C12" s="88"/>
    </row>
    <row r="13" spans="2:3" ht="12.75">
      <c r="B13" s="78" t="s">
        <v>83</v>
      </c>
      <c r="C13" s="82">
        <f>SUM(C14:C19)</f>
        <v>0</v>
      </c>
    </row>
    <row r="14" spans="2:3" ht="12.75">
      <c r="B14" s="79" t="s">
        <v>84</v>
      </c>
      <c r="C14" s="85"/>
    </row>
    <row r="15" spans="2:3" ht="12.75">
      <c r="B15" s="79" t="s">
        <v>85</v>
      </c>
      <c r="C15" s="85"/>
    </row>
    <row r="16" spans="2:3" ht="12.75">
      <c r="B16" s="79" t="s">
        <v>86</v>
      </c>
      <c r="C16" s="85"/>
    </row>
    <row r="17" spans="2:3" ht="12.75">
      <c r="B17" s="79" t="s">
        <v>87</v>
      </c>
      <c r="C17" s="85"/>
    </row>
    <row r="18" spans="2:3" ht="12.75">
      <c r="B18" s="79" t="s">
        <v>88</v>
      </c>
      <c r="C18" s="85"/>
    </row>
    <row r="19" spans="2:3" ht="13.5" thickBot="1">
      <c r="B19" s="80" t="s">
        <v>97</v>
      </c>
      <c r="C19" s="86"/>
    </row>
    <row r="20" spans="2:3" ht="12.75">
      <c r="B20" s="89" t="s">
        <v>98</v>
      </c>
      <c r="C20" s="91">
        <f>SUM(C21:C25)</f>
        <v>0</v>
      </c>
    </row>
    <row r="21" spans="2:3" ht="12.75">
      <c r="B21" s="79" t="s">
        <v>99</v>
      </c>
      <c r="C21" s="85"/>
    </row>
    <row r="22" spans="2:3" ht="12.75">
      <c r="B22" s="79" t="s">
        <v>100</v>
      </c>
      <c r="C22" s="85"/>
    </row>
    <row r="23" spans="2:3" ht="12.75">
      <c r="B23" s="79" t="s">
        <v>101</v>
      </c>
      <c r="C23" s="85"/>
    </row>
    <row r="24" spans="2:3" ht="12.75">
      <c r="B24" s="79" t="s">
        <v>102</v>
      </c>
      <c r="C24" s="85"/>
    </row>
    <row r="25" spans="2:3" ht="13.5" thickBot="1">
      <c r="B25" s="79" t="s">
        <v>103</v>
      </c>
      <c r="C25" s="85"/>
    </row>
    <row r="26" spans="2:3" ht="12.75">
      <c r="B26" s="78" t="s">
        <v>104</v>
      </c>
      <c r="C26" s="82">
        <f>SUM(C27:C31)</f>
        <v>0</v>
      </c>
    </row>
    <row r="27" spans="2:3" ht="12.75">
      <c r="B27" s="79" t="s">
        <v>105</v>
      </c>
      <c r="C27" s="85"/>
    </row>
    <row r="28" spans="2:3" ht="12.75">
      <c r="B28" s="79" t="s">
        <v>106</v>
      </c>
      <c r="C28" s="85"/>
    </row>
    <row r="29" spans="2:3" ht="12.75">
      <c r="B29" s="79" t="s">
        <v>107</v>
      </c>
      <c r="C29" s="85"/>
    </row>
    <row r="30" spans="2:3" ht="12.75">
      <c r="B30" s="79" t="s">
        <v>108</v>
      </c>
      <c r="C30" s="85"/>
    </row>
    <row r="31" spans="2:3" ht="13.5" thickBot="1">
      <c r="B31" s="87" t="s">
        <v>109</v>
      </c>
      <c r="C31" s="88"/>
    </row>
    <row r="32" spans="2:3" ht="12.75">
      <c r="B32" s="78" t="s">
        <v>110</v>
      </c>
      <c r="C32" s="82">
        <f>SUM(C33:C36)</f>
        <v>0</v>
      </c>
    </row>
    <row r="33" spans="2:3" ht="12.75">
      <c r="B33" s="79" t="s">
        <v>111</v>
      </c>
      <c r="C33" s="85"/>
    </row>
    <row r="34" spans="2:3" ht="12.75">
      <c r="B34" s="79" t="s">
        <v>112</v>
      </c>
      <c r="C34" s="85"/>
    </row>
    <row r="35" spans="2:3" ht="12.75">
      <c r="B35" s="79" t="s">
        <v>113</v>
      </c>
      <c r="C35" s="85"/>
    </row>
    <row r="36" spans="2:3" ht="13.5" thickBot="1">
      <c r="B36" s="87" t="s">
        <v>114</v>
      </c>
      <c r="C36" s="88"/>
    </row>
    <row r="37" spans="2:3" ht="12.75">
      <c r="B37" s="78" t="s">
        <v>115</v>
      </c>
      <c r="C37" s="82">
        <f>SUM(C38:C39)</f>
        <v>0</v>
      </c>
    </row>
    <row r="38" spans="2:3" ht="12.75">
      <c r="B38" s="79" t="s">
        <v>116</v>
      </c>
      <c r="C38" s="83"/>
    </row>
    <row r="39" spans="2:3" ht="13.5" thickBot="1">
      <c r="B39" s="87" t="s">
        <v>117</v>
      </c>
      <c r="C39" s="92"/>
    </row>
    <row r="40" spans="2:3" ht="12.75">
      <c r="B40" s="78" t="s">
        <v>118</v>
      </c>
      <c r="C40" s="82">
        <f>SUM(C41:C43)</f>
        <v>0</v>
      </c>
    </row>
    <row r="41" spans="2:3" ht="12.75">
      <c r="B41" s="79" t="s">
        <v>119</v>
      </c>
      <c r="C41" s="83"/>
    </row>
    <row r="42" spans="2:3" ht="12.75">
      <c r="B42" s="79" t="s">
        <v>120</v>
      </c>
      <c r="C42" s="83"/>
    </row>
    <row r="43" spans="2:3" ht="13.5" thickBot="1">
      <c r="B43" s="80" t="s">
        <v>121</v>
      </c>
      <c r="C43" s="84"/>
    </row>
    <row r="45" spans="2:3" s="56" customFormat="1" ht="16.5" thickBot="1">
      <c r="B45" s="70" t="s">
        <v>57</v>
      </c>
      <c r="C45" s="71"/>
    </row>
    <row r="46" spans="2:3" s="56" customFormat="1" ht="15.75">
      <c r="B46" s="72" t="s">
        <v>29</v>
      </c>
      <c r="C46" s="73">
        <f>C7+C13+C20+C26+C32</f>
        <v>0</v>
      </c>
    </row>
    <row r="47" spans="2:3" s="56" customFormat="1" ht="15.75">
      <c r="B47" s="74" t="s">
        <v>5</v>
      </c>
      <c r="C47" s="75">
        <f>C37</f>
        <v>0</v>
      </c>
    </row>
    <row r="48" spans="2:3" s="56" customFormat="1" ht="15.75">
      <c r="B48" s="74" t="s">
        <v>43</v>
      </c>
      <c r="C48" s="75">
        <f>C40</f>
        <v>0</v>
      </c>
    </row>
    <row r="49" spans="2:3" s="56" customFormat="1" ht="16.5" thickBot="1">
      <c r="B49" s="93" t="s">
        <v>31</v>
      </c>
      <c r="C49" s="77">
        <f>C2</f>
        <v>0</v>
      </c>
    </row>
    <row r="50" spans="2:3" s="56" customFormat="1" ht="16.5" thickBot="1">
      <c r="B50" s="76" t="s">
        <v>8</v>
      </c>
      <c r="C50" s="94">
        <f>SUM(C46:C49)</f>
        <v>0</v>
      </c>
    </row>
  </sheetData>
  <sheetProtection sheet="1" objects="1" scenarios="1" selectLockedCells="1"/>
  <printOptions/>
  <pageMargins left="0.75" right="0.75" top="1" bottom="1" header="0" footer="0"/>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B1:H28"/>
  <sheetViews>
    <sheetView workbookViewId="0" topLeftCell="A1">
      <selection activeCell="D5" sqref="D5"/>
    </sheetView>
  </sheetViews>
  <sheetFormatPr defaultColWidth="9.140625" defaultRowHeight="12.75"/>
  <cols>
    <col min="1" max="1" width="3.7109375" style="0" customWidth="1"/>
    <col min="2" max="3" width="11.421875" style="0" customWidth="1"/>
    <col min="4" max="8" width="16.00390625" style="0" customWidth="1"/>
    <col min="9" max="16384" width="11.421875" style="0" customWidth="1"/>
  </cols>
  <sheetData>
    <row r="1" ht="15.75">
      <c r="B1" s="22" t="s">
        <v>37</v>
      </c>
    </row>
    <row r="3" spans="2:8" ht="64.5" customHeight="1">
      <c r="B3" s="122" t="s">
        <v>79</v>
      </c>
      <c r="C3" s="123"/>
      <c r="D3" s="123"/>
      <c r="E3" s="123"/>
      <c r="F3" s="123"/>
      <c r="G3" s="123"/>
      <c r="H3" s="124"/>
    </row>
    <row r="4" spans="2:8" ht="12.75">
      <c r="B4" s="16"/>
      <c r="C4" s="17"/>
      <c r="D4" s="35" t="s">
        <v>29</v>
      </c>
      <c r="E4" s="35" t="s">
        <v>30</v>
      </c>
      <c r="F4" s="35" t="s">
        <v>43</v>
      </c>
      <c r="G4" s="35" t="s">
        <v>31</v>
      </c>
      <c r="H4" s="18"/>
    </row>
    <row r="5" spans="2:8" ht="12.75">
      <c r="B5" s="16"/>
      <c r="C5" s="46" t="s">
        <v>3</v>
      </c>
      <c r="D5" s="27"/>
      <c r="E5" s="27"/>
      <c r="F5" s="27"/>
      <c r="G5" s="27"/>
      <c r="H5" s="18"/>
    </row>
    <row r="6" spans="2:8" ht="12.75">
      <c r="B6" s="28"/>
      <c r="C6" s="46" t="str">
        <f>IF('A.General'!$F$10=1,"Insert indirect cost of staff/month","[do not use]")</f>
        <v>Insert indirect cost of staff/month</v>
      </c>
      <c r="D6" s="27"/>
      <c r="E6" s="27"/>
      <c r="F6" s="27"/>
      <c r="G6" s="27"/>
      <c r="H6" s="62">
        <f>'A.General'!F10</f>
        <v>1</v>
      </c>
    </row>
    <row r="7" spans="2:8" ht="12.75">
      <c r="B7" s="16"/>
      <c r="C7" s="45" t="s">
        <v>51</v>
      </c>
      <c r="D7" s="63">
        <f>(D5+D6)*'B. Resource allocation'!C46</f>
        <v>0</v>
      </c>
      <c r="E7" s="63">
        <f>(E5+E6)*'B. Resource allocation'!C47</f>
        <v>0</v>
      </c>
      <c r="F7" s="63">
        <f>(F5+F6)*'B. Resource allocation'!C48</f>
        <v>0</v>
      </c>
      <c r="G7" s="63">
        <f>(G5+G6)*'B. Resource allocation'!C49</f>
        <v>0</v>
      </c>
      <c r="H7" s="18"/>
    </row>
    <row r="8" spans="2:8" ht="12.75">
      <c r="B8" s="19"/>
      <c r="C8" s="20"/>
      <c r="D8" s="20"/>
      <c r="E8" s="20"/>
      <c r="F8" s="20"/>
      <c r="G8" s="20"/>
      <c r="H8" s="21"/>
    </row>
    <row r="9" spans="2:8" ht="12.75">
      <c r="B9" s="29"/>
      <c r="C9" s="29"/>
      <c r="D9" s="29"/>
      <c r="E9" s="29"/>
      <c r="F9" s="29"/>
      <c r="G9" s="29"/>
      <c r="H9" s="29"/>
    </row>
    <row r="10" spans="2:8" ht="12.75">
      <c r="B10" s="33" t="s">
        <v>58</v>
      </c>
      <c r="C10" s="14"/>
      <c r="D10" s="14"/>
      <c r="E10" s="14"/>
      <c r="F10" s="14"/>
      <c r="G10" s="14"/>
      <c r="H10" s="15"/>
    </row>
    <row r="11" spans="2:8" ht="12.75">
      <c r="B11" s="34"/>
      <c r="C11" s="17"/>
      <c r="D11" s="35" t="s">
        <v>29</v>
      </c>
      <c r="E11" s="35" t="s">
        <v>30</v>
      </c>
      <c r="F11" s="35" t="s">
        <v>43</v>
      </c>
      <c r="G11" s="35" t="s">
        <v>31</v>
      </c>
      <c r="H11" s="18"/>
    </row>
    <row r="12" spans="2:8" ht="12.75">
      <c r="B12" s="16"/>
      <c r="C12" s="35" t="s">
        <v>10</v>
      </c>
      <c r="D12" s="27"/>
      <c r="E12" s="27"/>
      <c r="F12" s="64"/>
      <c r="G12" s="27"/>
      <c r="H12" s="18"/>
    </row>
    <row r="13" spans="2:8" ht="12.75">
      <c r="B13" s="16"/>
      <c r="C13" s="35" t="s">
        <v>11</v>
      </c>
      <c r="D13" s="27"/>
      <c r="E13" s="27"/>
      <c r="F13" s="64"/>
      <c r="G13" s="27"/>
      <c r="H13" s="18"/>
    </row>
    <row r="14" spans="2:8" ht="12.75">
      <c r="B14" s="16"/>
      <c r="C14" s="35" t="s">
        <v>80</v>
      </c>
      <c r="D14" s="27"/>
      <c r="E14" s="27"/>
      <c r="F14" s="27"/>
      <c r="G14" s="65"/>
      <c r="H14" s="18"/>
    </row>
    <row r="15" spans="2:8" ht="12.75">
      <c r="B15" s="16"/>
      <c r="C15" s="38"/>
      <c r="D15" s="17"/>
      <c r="E15" s="17"/>
      <c r="F15" s="17"/>
      <c r="G15" s="17"/>
      <c r="H15" s="18"/>
    </row>
    <row r="16" spans="2:8" ht="14.25" customHeight="1">
      <c r="B16" s="16"/>
      <c r="C16" s="35" t="s">
        <v>4</v>
      </c>
      <c r="D16" s="42">
        <f>SUM(D12:D14)</f>
        <v>0</v>
      </c>
      <c r="E16" s="42">
        <f>SUM(E12:E14)</f>
        <v>0</v>
      </c>
      <c r="F16" s="42">
        <f>SUM(F12:F14)</f>
        <v>0</v>
      </c>
      <c r="G16" s="42">
        <f>SUM(G12:G14)</f>
        <v>0</v>
      </c>
      <c r="H16" s="18"/>
    </row>
    <row r="17" spans="2:8" ht="14.25" customHeight="1">
      <c r="B17" s="19"/>
      <c r="C17" s="20"/>
      <c r="D17" s="20"/>
      <c r="E17" s="20"/>
      <c r="F17" s="20"/>
      <c r="G17" s="20"/>
      <c r="H17" s="21"/>
    </row>
    <row r="18" spans="2:8" ht="14.25" customHeight="1">
      <c r="B18" s="17"/>
      <c r="C18" s="17"/>
      <c r="D18" s="17"/>
      <c r="E18" s="17"/>
      <c r="F18" s="17"/>
      <c r="G18" s="17"/>
      <c r="H18" s="17"/>
    </row>
    <row r="19" spans="2:8" ht="12.75">
      <c r="B19" s="30" t="s">
        <v>32</v>
      </c>
      <c r="C19" s="31"/>
      <c r="D19" s="31"/>
      <c r="E19" s="31"/>
      <c r="F19" s="14"/>
      <c r="G19" s="14"/>
      <c r="H19" s="15"/>
    </row>
    <row r="20" spans="2:8" ht="12.75">
      <c r="B20" s="34"/>
      <c r="C20" s="17"/>
      <c r="D20" s="17"/>
      <c r="E20" s="17"/>
      <c r="F20" s="17"/>
      <c r="G20" s="17"/>
      <c r="H20" s="18"/>
    </row>
    <row r="21" spans="2:8" ht="12.75">
      <c r="B21" s="28"/>
      <c r="C21" s="37" t="s">
        <v>12</v>
      </c>
      <c r="D21" s="27"/>
      <c r="E21" s="17"/>
      <c r="F21" s="17"/>
      <c r="G21" s="17"/>
      <c r="H21" s="18"/>
    </row>
    <row r="22" spans="2:8" ht="12.75">
      <c r="B22" s="19"/>
      <c r="C22" s="20"/>
      <c r="D22" s="20"/>
      <c r="E22" s="20"/>
      <c r="F22" s="20"/>
      <c r="G22" s="20"/>
      <c r="H22" s="21"/>
    </row>
    <row r="23" spans="2:8" ht="12.75">
      <c r="B23" s="17"/>
      <c r="C23" s="17"/>
      <c r="D23" s="17"/>
      <c r="E23" s="17"/>
      <c r="F23" s="17"/>
      <c r="G23" s="17"/>
      <c r="H23" s="17"/>
    </row>
    <row r="24" spans="2:8" ht="13.5" thickBot="1">
      <c r="B24" s="30" t="s">
        <v>36</v>
      </c>
      <c r="C24" s="31"/>
      <c r="D24" s="31"/>
      <c r="E24" s="31"/>
      <c r="F24" s="31"/>
      <c r="G24" s="31"/>
      <c r="H24" s="32"/>
    </row>
    <row r="25" spans="2:8" ht="12.75">
      <c r="B25" s="16"/>
      <c r="C25" s="17"/>
      <c r="D25" s="35" t="s">
        <v>29</v>
      </c>
      <c r="E25" s="35" t="s">
        <v>5</v>
      </c>
      <c r="F25" s="35" t="s">
        <v>43</v>
      </c>
      <c r="G25" s="35" t="s">
        <v>31</v>
      </c>
      <c r="H25" s="39" t="s">
        <v>8</v>
      </c>
    </row>
    <row r="26" spans="2:8" ht="12.75">
      <c r="B26" s="16"/>
      <c r="C26" s="35" t="s">
        <v>28</v>
      </c>
      <c r="D26" s="42">
        <f ca="1">(D16+D7)*(1+OFFSET('A.General'!$N$5,'A.General'!$F$10,0))</f>
        <v>0</v>
      </c>
      <c r="E26" s="42">
        <f ca="1">(E16+E7)*(1+OFFSET('A.General'!$N$5,'A.General'!$F$10,0))</f>
        <v>0</v>
      </c>
      <c r="F26" s="42">
        <f ca="1">(F16+F7)*(1+OFFSET('A.General'!$N$5,'A.General'!$F$10,0))</f>
        <v>0</v>
      </c>
      <c r="G26" s="42">
        <f ca="1">(G16+G7)*(1+OFFSET('A.General'!$N$5,'A.General'!$F$10,0))+D21*3</f>
        <v>0</v>
      </c>
      <c r="H26" s="40">
        <f>SUM(D26:G26)</f>
        <v>0</v>
      </c>
    </row>
    <row r="27" spans="2:8" ht="13.5" thickBot="1">
      <c r="B27" s="16"/>
      <c r="C27" s="35" t="s">
        <v>7</v>
      </c>
      <c r="D27" s="47">
        <f ca="1">D26*OFFSET('A.General'!J$5,'A.General'!$F$10,0)</f>
        <v>0</v>
      </c>
      <c r="E27" s="47">
        <f ca="1">E26*OFFSET('A.General'!K$5,'A.General'!$F$10,0)</f>
        <v>0</v>
      </c>
      <c r="F27" s="47">
        <f ca="1">F26*OFFSET('A.General'!L$5,'A.General'!$F$10,0)</f>
        <v>0</v>
      </c>
      <c r="G27" s="43">
        <f>G26</f>
        <v>0</v>
      </c>
      <c r="H27" s="41">
        <f>SUM(D27:G27)</f>
        <v>0</v>
      </c>
    </row>
    <row r="28" spans="2:8" ht="12.75">
      <c r="B28" s="19"/>
      <c r="C28" s="20"/>
      <c r="D28" s="20"/>
      <c r="E28" s="20"/>
      <c r="F28" s="20"/>
      <c r="G28" s="20"/>
      <c r="H28" s="21"/>
    </row>
  </sheetData>
  <sheetProtection sheet="1" objects="1" scenarios="1" selectLockedCells="1"/>
  <mergeCells count="1">
    <mergeCell ref="B3:H3"/>
  </mergeCells>
  <conditionalFormatting sqref="D6:G6">
    <cfRule type="expression" priority="1" dxfId="1" stopIfTrue="1">
      <formula>$H$6=2</formula>
    </cfRule>
  </conditionalFormatting>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2"/>
  <sheetViews>
    <sheetView showGridLines="0" workbookViewId="0" topLeftCell="A4">
      <selection activeCell="J1" sqref="J1"/>
    </sheetView>
  </sheetViews>
  <sheetFormatPr defaultColWidth="9.140625" defaultRowHeight="12.75"/>
  <cols>
    <col min="1" max="8" width="11.421875" style="0" customWidth="1"/>
    <col min="9" max="9" width="31.00390625" style="0" customWidth="1"/>
    <col min="10" max="16384" width="11.421875" style="0" customWidth="1"/>
  </cols>
  <sheetData>
    <row r="1" spans="1:11" ht="12.75">
      <c r="A1" s="44" t="s">
        <v>74</v>
      </c>
      <c r="B1" s="36"/>
      <c r="C1" s="36"/>
      <c r="D1" s="36"/>
      <c r="E1" s="36"/>
      <c r="F1" s="36"/>
      <c r="G1" s="36"/>
      <c r="H1" s="36"/>
      <c r="I1" s="36"/>
      <c r="J1" s="36"/>
      <c r="K1" s="36"/>
    </row>
    <row r="2" spans="1:11" ht="12.75">
      <c r="A2" s="36"/>
      <c r="B2" s="13" t="s">
        <v>60</v>
      </c>
      <c r="C2" s="14"/>
      <c r="D2" s="14"/>
      <c r="E2" s="14"/>
      <c r="F2" s="14"/>
      <c r="G2" s="14"/>
      <c r="H2" s="14"/>
      <c r="I2" s="15"/>
      <c r="J2" s="36"/>
      <c r="K2" s="36"/>
    </row>
    <row r="3" spans="1:11" ht="12.75">
      <c r="A3" s="36"/>
      <c r="B3" s="16" t="s">
        <v>61</v>
      </c>
      <c r="C3" s="17"/>
      <c r="D3" s="17"/>
      <c r="E3" s="17"/>
      <c r="F3" s="17"/>
      <c r="G3" s="17"/>
      <c r="H3" s="17"/>
      <c r="I3" s="18"/>
      <c r="J3" s="36"/>
      <c r="K3" s="36"/>
    </row>
    <row r="4" spans="1:11" ht="12.75">
      <c r="A4" s="36"/>
      <c r="B4" s="16" t="s">
        <v>75</v>
      </c>
      <c r="C4" s="17"/>
      <c r="D4" s="17"/>
      <c r="E4" s="17"/>
      <c r="F4" s="17"/>
      <c r="G4" s="17"/>
      <c r="H4" s="17"/>
      <c r="I4" s="18"/>
      <c r="J4" s="36"/>
      <c r="K4" s="36"/>
    </row>
    <row r="5" spans="1:11" ht="12.75">
      <c r="A5" s="36"/>
      <c r="B5" s="16" t="s">
        <v>62</v>
      </c>
      <c r="C5" s="17"/>
      <c r="D5" s="17"/>
      <c r="E5" s="17"/>
      <c r="F5" s="17"/>
      <c r="G5" s="17"/>
      <c r="H5" s="17"/>
      <c r="I5" s="18"/>
      <c r="J5" s="36"/>
      <c r="K5" s="36"/>
    </row>
    <row r="6" spans="1:11" ht="12.75">
      <c r="A6" s="36"/>
      <c r="B6" s="16" t="s">
        <v>63</v>
      </c>
      <c r="C6" s="17"/>
      <c r="D6" s="17"/>
      <c r="E6" s="17"/>
      <c r="F6" s="17"/>
      <c r="G6" s="17"/>
      <c r="H6" s="17"/>
      <c r="I6" s="18"/>
      <c r="J6" s="36"/>
      <c r="K6" s="36"/>
    </row>
    <row r="7" spans="1:11" ht="12.75">
      <c r="A7" s="36"/>
      <c r="B7" s="16" t="s">
        <v>64</v>
      </c>
      <c r="C7" s="17"/>
      <c r="D7" s="17"/>
      <c r="E7" s="17"/>
      <c r="F7" s="17"/>
      <c r="G7" s="17"/>
      <c r="H7" s="17"/>
      <c r="I7" s="18"/>
      <c r="J7" s="36"/>
      <c r="K7" s="36"/>
    </row>
    <row r="8" spans="1:11" ht="12.75">
      <c r="A8" s="36"/>
      <c r="B8" s="16" t="s">
        <v>65</v>
      </c>
      <c r="C8" s="17"/>
      <c r="D8" s="17"/>
      <c r="E8" s="17"/>
      <c r="F8" s="17"/>
      <c r="G8" s="17"/>
      <c r="H8" s="17"/>
      <c r="I8" s="18"/>
      <c r="J8" s="36"/>
      <c r="K8" s="36"/>
    </row>
    <row r="9" spans="1:11" ht="12.75">
      <c r="A9" s="36"/>
      <c r="B9" s="16" t="s">
        <v>76</v>
      </c>
      <c r="C9" s="17"/>
      <c r="D9" s="17"/>
      <c r="E9" s="17"/>
      <c r="F9" s="17"/>
      <c r="G9" s="17"/>
      <c r="H9" s="17"/>
      <c r="I9" s="18"/>
      <c r="J9" s="36"/>
      <c r="K9" s="36"/>
    </row>
    <row r="10" spans="1:11" ht="12.75">
      <c r="A10" s="36"/>
      <c r="B10" s="16" t="s">
        <v>66</v>
      </c>
      <c r="C10" s="17"/>
      <c r="D10" s="17"/>
      <c r="E10" s="17"/>
      <c r="F10" s="17"/>
      <c r="G10" s="17"/>
      <c r="H10" s="17"/>
      <c r="I10" s="18"/>
      <c r="J10" s="36"/>
      <c r="K10" s="36"/>
    </row>
    <row r="11" spans="1:11" ht="12.75">
      <c r="A11" s="36"/>
      <c r="B11" s="16" t="s">
        <v>67</v>
      </c>
      <c r="C11" s="17"/>
      <c r="D11" s="17"/>
      <c r="E11" s="17"/>
      <c r="F11" s="17"/>
      <c r="G11" s="17"/>
      <c r="H11" s="17"/>
      <c r="I11" s="18"/>
      <c r="J11" s="36"/>
      <c r="K11" s="36"/>
    </row>
    <row r="12" spans="1:11" ht="12.75">
      <c r="A12" s="36"/>
      <c r="B12" s="16" t="s">
        <v>68</v>
      </c>
      <c r="C12" s="17"/>
      <c r="D12" s="17"/>
      <c r="E12" s="17"/>
      <c r="F12" s="17"/>
      <c r="G12" s="17"/>
      <c r="H12" s="17"/>
      <c r="I12" s="18"/>
      <c r="J12" s="36"/>
      <c r="K12" s="36"/>
    </row>
    <row r="13" spans="1:11" ht="12.75">
      <c r="A13" s="36"/>
      <c r="B13" s="16" t="s">
        <v>69</v>
      </c>
      <c r="C13" s="17"/>
      <c r="D13" s="17"/>
      <c r="E13" s="17"/>
      <c r="F13" s="17"/>
      <c r="G13" s="17"/>
      <c r="H13" s="17"/>
      <c r="I13" s="18"/>
      <c r="J13" s="36"/>
      <c r="K13" s="36"/>
    </row>
    <row r="14" spans="1:11" ht="12.75">
      <c r="A14" s="36"/>
      <c r="B14" s="16" t="s">
        <v>70</v>
      </c>
      <c r="C14" s="17"/>
      <c r="D14" s="17"/>
      <c r="E14" s="17"/>
      <c r="F14" s="17"/>
      <c r="G14" s="17"/>
      <c r="H14" s="17"/>
      <c r="I14" s="18"/>
      <c r="J14" s="36"/>
      <c r="K14" s="36"/>
    </row>
    <row r="15" spans="1:11" ht="12.75">
      <c r="A15" s="36"/>
      <c r="B15" s="16" t="s">
        <v>77</v>
      </c>
      <c r="C15" s="17"/>
      <c r="D15" s="17"/>
      <c r="E15" s="17"/>
      <c r="F15" s="17"/>
      <c r="G15" s="17"/>
      <c r="H15" s="17"/>
      <c r="I15" s="18"/>
      <c r="J15" s="36"/>
      <c r="K15" s="36"/>
    </row>
    <row r="16" spans="1:11" ht="12.75">
      <c r="A16" s="36"/>
      <c r="B16" s="16" t="s">
        <v>71</v>
      </c>
      <c r="C16" s="17"/>
      <c r="D16" s="17"/>
      <c r="E16" s="17"/>
      <c r="F16" s="17"/>
      <c r="G16" s="17"/>
      <c r="H16" s="17"/>
      <c r="I16" s="18"/>
      <c r="J16" s="36"/>
      <c r="K16" s="36"/>
    </row>
    <row r="17" spans="1:11" ht="12.75">
      <c r="A17" s="36"/>
      <c r="B17" s="16" t="s">
        <v>72</v>
      </c>
      <c r="C17" s="17"/>
      <c r="D17" s="17"/>
      <c r="E17" s="17"/>
      <c r="F17" s="17"/>
      <c r="G17" s="17"/>
      <c r="H17" s="17"/>
      <c r="I17" s="18"/>
      <c r="J17" s="36"/>
      <c r="K17" s="36"/>
    </row>
    <row r="18" spans="1:11" ht="12.75">
      <c r="A18" s="36"/>
      <c r="B18" s="16" t="s">
        <v>73</v>
      </c>
      <c r="C18" s="17"/>
      <c r="D18" s="17"/>
      <c r="E18" s="17"/>
      <c r="F18" s="17"/>
      <c r="G18" s="17"/>
      <c r="H18" s="17"/>
      <c r="I18" s="18"/>
      <c r="J18" s="36"/>
      <c r="K18" s="36"/>
    </row>
    <row r="19" spans="1:11" ht="12.75">
      <c r="A19" s="36"/>
      <c r="B19" s="19" t="s">
        <v>78</v>
      </c>
      <c r="C19" s="20"/>
      <c r="D19" s="20"/>
      <c r="E19" s="20"/>
      <c r="F19" s="20"/>
      <c r="G19" s="20"/>
      <c r="H19" s="20"/>
      <c r="I19" s="21"/>
      <c r="J19" s="36"/>
      <c r="K19" s="36"/>
    </row>
    <row r="20" spans="1:11" ht="12.75">
      <c r="A20" s="36"/>
      <c r="B20" s="36"/>
      <c r="C20" s="36"/>
      <c r="D20" s="36"/>
      <c r="E20" s="36"/>
      <c r="F20" s="36"/>
      <c r="G20" s="36"/>
      <c r="H20" s="36"/>
      <c r="I20" s="36"/>
      <c r="J20" s="36"/>
      <c r="K20" s="36"/>
    </row>
    <row r="21" spans="1:11" ht="12.75">
      <c r="A21" s="44" t="s">
        <v>22</v>
      </c>
      <c r="B21" s="36"/>
      <c r="C21" s="36"/>
      <c r="D21" s="36"/>
      <c r="E21" s="36"/>
      <c r="F21" s="36"/>
      <c r="G21" s="36"/>
      <c r="H21" s="36"/>
      <c r="I21" s="36"/>
      <c r="J21" s="36"/>
      <c r="K21" s="36"/>
    </row>
    <row r="22" spans="1:11" ht="12.75">
      <c r="A22" s="36"/>
      <c r="B22" s="13" t="s">
        <v>27</v>
      </c>
      <c r="C22" s="14"/>
      <c r="D22" s="14"/>
      <c r="E22" s="14"/>
      <c r="F22" s="14"/>
      <c r="G22" s="14"/>
      <c r="H22" s="14"/>
      <c r="I22" s="15"/>
      <c r="J22" s="36"/>
      <c r="K22" s="36"/>
    </row>
    <row r="23" spans="1:11" ht="12.75">
      <c r="A23" s="36"/>
      <c r="B23" s="16"/>
      <c r="C23" s="17"/>
      <c r="D23" s="17"/>
      <c r="E23" s="17"/>
      <c r="F23" s="17"/>
      <c r="G23" s="17"/>
      <c r="H23" s="17"/>
      <c r="I23" s="18"/>
      <c r="J23" s="36"/>
      <c r="K23" s="36"/>
    </row>
    <row r="24" spans="1:11" ht="12.75">
      <c r="A24" s="36"/>
      <c r="B24" s="16" t="s">
        <v>13</v>
      </c>
      <c r="C24" s="17"/>
      <c r="D24" s="17"/>
      <c r="E24" s="17"/>
      <c r="F24" s="17"/>
      <c r="G24" s="17"/>
      <c r="H24" s="17"/>
      <c r="I24" s="18"/>
      <c r="J24" s="36"/>
      <c r="K24" s="36"/>
    </row>
    <row r="25" spans="1:11" ht="12.75">
      <c r="A25" s="36"/>
      <c r="B25" s="16" t="s">
        <v>21</v>
      </c>
      <c r="C25" s="17"/>
      <c r="D25" s="17"/>
      <c r="E25" s="17"/>
      <c r="F25" s="17"/>
      <c r="G25" s="17"/>
      <c r="H25" s="17"/>
      <c r="I25" s="18"/>
      <c r="J25" s="36"/>
      <c r="K25" s="36"/>
    </row>
    <row r="26" spans="1:11" ht="12.75">
      <c r="A26" s="36"/>
      <c r="B26" s="16" t="s">
        <v>26</v>
      </c>
      <c r="C26" s="17"/>
      <c r="D26" s="17"/>
      <c r="E26" s="17"/>
      <c r="F26" s="17"/>
      <c r="G26" s="17"/>
      <c r="H26" s="17"/>
      <c r="I26" s="18"/>
      <c r="J26" s="36"/>
      <c r="K26" s="36"/>
    </row>
    <row r="27" spans="1:11" ht="12.75">
      <c r="A27" s="36"/>
      <c r="B27" s="16" t="s">
        <v>23</v>
      </c>
      <c r="C27" s="17"/>
      <c r="D27" s="17"/>
      <c r="E27" s="17"/>
      <c r="F27" s="17"/>
      <c r="G27" s="17"/>
      <c r="H27" s="17"/>
      <c r="I27" s="18"/>
      <c r="J27" s="36"/>
      <c r="K27" s="36"/>
    </row>
    <row r="28" spans="1:11" ht="12.75">
      <c r="A28" s="36"/>
      <c r="B28" s="16" t="s">
        <v>24</v>
      </c>
      <c r="C28" s="17"/>
      <c r="D28" s="17"/>
      <c r="E28" s="17"/>
      <c r="F28" s="17"/>
      <c r="G28" s="17"/>
      <c r="H28" s="17"/>
      <c r="I28" s="18"/>
      <c r="J28" s="36"/>
      <c r="K28" s="36"/>
    </row>
    <row r="29" spans="1:11" ht="12.75">
      <c r="A29" s="36"/>
      <c r="B29" s="16" t="s">
        <v>25</v>
      </c>
      <c r="C29" s="17"/>
      <c r="D29" s="17"/>
      <c r="E29" s="17"/>
      <c r="F29" s="17"/>
      <c r="G29" s="17"/>
      <c r="H29" s="17"/>
      <c r="I29" s="18"/>
      <c r="J29" s="36"/>
      <c r="K29" s="36"/>
    </row>
    <row r="30" spans="1:11" ht="12.75">
      <c r="A30" s="36"/>
      <c r="B30" s="16"/>
      <c r="C30" s="17" t="s">
        <v>14</v>
      </c>
      <c r="D30" s="17"/>
      <c r="E30" s="17"/>
      <c r="F30" s="17"/>
      <c r="G30" s="17"/>
      <c r="H30" s="17"/>
      <c r="I30" s="18"/>
      <c r="J30" s="36"/>
      <c r="K30" s="36"/>
    </row>
    <row r="31" spans="1:11" ht="12.75">
      <c r="A31" s="36"/>
      <c r="B31" s="16"/>
      <c r="C31" s="17" t="s">
        <v>15</v>
      </c>
      <c r="D31" s="17"/>
      <c r="E31" s="17"/>
      <c r="F31" s="17"/>
      <c r="G31" s="17"/>
      <c r="H31" s="17"/>
      <c r="I31" s="18"/>
      <c r="J31" s="36"/>
      <c r="K31" s="36"/>
    </row>
    <row r="32" spans="1:11" ht="12.75">
      <c r="A32" s="36"/>
      <c r="B32" s="16"/>
      <c r="C32" s="17" t="s">
        <v>16</v>
      </c>
      <c r="D32" s="17"/>
      <c r="E32" s="17"/>
      <c r="F32" s="17"/>
      <c r="G32" s="17"/>
      <c r="H32" s="17"/>
      <c r="I32" s="18"/>
      <c r="J32" s="36"/>
      <c r="K32" s="36"/>
    </row>
    <row r="33" spans="1:11" ht="12.75">
      <c r="A33" s="36"/>
      <c r="B33" s="16"/>
      <c r="C33" s="17" t="s">
        <v>17</v>
      </c>
      <c r="D33" s="17"/>
      <c r="E33" s="17"/>
      <c r="F33" s="17"/>
      <c r="G33" s="17"/>
      <c r="H33" s="17"/>
      <c r="I33" s="18"/>
      <c r="J33" s="36"/>
      <c r="K33" s="36"/>
    </row>
    <row r="34" spans="1:11" ht="12.75">
      <c r="A34" s="36"/>
      <c r="B34" s="16"/>
      <c r="C34" s="17" t="s">
        <v>18</v>
      </c>
      <c r="D34" s="17"/>
      <c r="E34" s="17"/>
      <c r="F34" s="17"/>
      <c r="G34" s="17"/>
      <c r="H34" s="17"/>
      <c r="I34" s="18"/>
      <c r="J34" s="36"/>
      <c r="K34" s="36"/>
    </row>
    <row r="35" spans="1:11" ht="12.75">
      <c r="A35" s="36"/>
      <c r="B35" s="16"/>
      <c r="C35" s="17" t="s">
        <v>19</v>
      </c>
      <c r="D35" s="17"/>
      <c r="E35" s="17"/>
      <c r="F35" s="17"/>
      <c r="G35" s="17"/>
      <c r="H35" s="17"/>
      <c r="I35" s="18"/>
      <c r="J35" s="36"/>
      <c r="K35" s="36"/>
    </row>
    <row r="36" spans="1:11" ht="12.75">
      <c r="A36" s="36"/>
      <c r="B36" s="19"/>
      <c r="C36" s="20" t="s">
        <v>20</v>
      </c>
      <c r="D36" s="20"/>
      <c r="E36" s="20"/>
      <c r="F36" s="20"/>
      <c r="G36" s="20"/>
      <c r="H36" s="20"/>
      <c r="I36" s="21"/>
      <c r="J36" s="36"/>
      <c r="K36" s="36"/>
    </row>
    <row r="37" spans="1:11" ht="12.75">
      <c r="A37" s="36"/>
      <c r="B37" s="36"/>
      <c r="C37" s="36"/>
      <c r="D37" s="36"/>
      <c r="E37" s="36"/>
      <c r="F37" s="36"/>
      <c r="G37" s="36"/>
      <c r="H37" s="36"/>
      <c r="I37" s="36"/>
      <c r="J37" s="36"/>
      <c r="K37" s="36"/>
    </row>
    <row r="38" spans="1:11" ht="12.75">
      <c r="A38" s="44" t="s">
        <v>52</v>
      </c>
      <c r="B38" s="36"/>
      <c r="C38" s="36"/>
      <c r="D38" s="36"/>
      <c r="E38" s="36"/>
      <c r="F38" s="36"/>
      <c r="G38" s="36"/>
      <c r="H38" s="36"/>
      <c r="I38" s="36"/>
      <c r="J38" s="36"/>
      <c r="K38" s="36"/>
    </row>
    <row r="39" spans="2:9" ht="12.75">
      <c r="B39" s="125" t="s">
        <v>53</v>
      </c>
      <c r="C39" s="126"/>
      <c r="D39" s="126"/>
      <c r="E39" s="126"/>
      <c r="F39" s="126"/>
      <c r="G39" s="126"/>
      <c r="H39" s="126"/>
      <c r="I39" s="127"/>
    </row>
    <row r="40" spans="2:9" ht="12.75">
      <c r="B40" s="128"/>
      <c r="C40" s="129"/>
      <c r="D40" s="129"/>
      <c r="E40" s="129"/>
      <c r="F40" s="129"/>
      <c r="G40" s="129"/>
      <c r="H40" s="129"/>
      <c r="I40" s="130"/>
    </row>
    <row r="41" spans="2:9" ht="12.75">
      <c r="B41" s="128"/>
      <c r="C41" s="129"/>
      <c r="D41" s="129"/>
      <c r="E41" s="129"/>
      <c r="F41" s="129"/>
      <c r="G41" s="129"/>
      <c r="H41" s="129"/>
      <c r="I41" s="130"/>
    </row>
    <row r="42" spans="2:9" ht="12.75">
      <c r="B42" s="128"/>
      <c r="C42" s="129"/>
      <c r="D42" s="129"/>
      <c r="E42" s="129"/>
      <c r="F42" s="129"/>
      <c r="G42" s="129"/>
      <c r="H42" s="129"/>
      <c r="I42" s="130"/>
    </row>
    <row r="43" spans="2:9" ht="12.75">
      <c r="B43" s="128"/>
      <c r="C43" s="129"/>
      <c r="D43" s="129"/>
      <c r="E43" s="129"/>
      <c r="F43" s="129"/>
      <c r="G43" s="129"/>
      <c r="H43" s="129"/>
      <c r="I43" s="130"/>
    </row>
    <row r="44" spans="2:9" ht="12.75">
      <c r="B44" s="128"/>
      <c r="C44" s="129"/>
      <c r="D44" s="129"/>
      <c r="E44" s="129"/>
      <c r="F44" s="129"/>
      <c r="G44" s="129"/>
      <c r="H44" s="129"/>
      <c r="I44" s="130"/>
    </row>
    <row r="45" spans="2:9" ht="12.75">
      <c r="B45" s="128"/>
      <c r="C45" s="129"/>
      <c r="D45" s="129"/>
      <c r="E45" s="129"/>
      <c r="F45" s="129"/>
      <c r="G45" s="129"/>
      <c r="H45" s="129"/>
      <c r="I45" s="130"/>
    </row>
    <row r="46" spans="2:9" ht="12.75">
      <c r="B46" s="128"/>
      <c r="C46" s="129"/>
      <c r="D46" s="129"/>
      <c r="E46" s="129"/>
      <c r="F46" s="129"/>
      <c r="G46" s="129"/>
      <c r="H46" s="129"/>
      <c r="I46" s="130"/>
    </row>
    <row r="47" spans="2:9" ht="12.75">
      <c r="B47" s="128"/>
      <c r="C47" s="129"/>
      <c r="D47" s="129"/>
      <c r="E47" s="129"/>
      <c r="F47" s="129"/>
      <c r="G47" s="129"/>
      <c r="H47" s="129"/>
      <c r="I47" s="130"/>
    </row>
    <row r="48" spans="2:9" ht="12.75">
      <c r="B48" s="128"/>
      <c r="C48" s="129"/>
      <c r="D48" s="129"/>
      <c r="E48" s="129"/>
      <c r="F48" s="129"/>
      <c r="G48" s="129"/>
      <c r="H48" s="129"/>
      <c r="I48" s="130"/>
    </row>
    <row r="49" spans="2:9" ht="12.75">
      <c r="B49" s="128"/>
      <c r="C49" s="129"/>
      <c r="D49" s="129"/>
      <c r="E49" s="129"/>
      <c r="F49" s="129"/>
      <c r="G49" s="129"/>
      <c r="H49" s="129"/>
      <c r="I49" s="130"/>
    </row>
    <row r="50" spans="2:9" ht="12.75">
      <c r="B50" s="128"/>
      <c r="C50" s="129"/>
      <c r="D50" s="129"/>
      <c r="E50" s="129"/>
      <c r="F50" s="129"/>
      <c r="G50" s="129"/>
      <c r="H50" s="129"/>
      <c r="I50" s="130"/>
    </row>
    <row r="51" spans="2:9" ht="12.75">
      <c r="B51" s="128"/>
      <c r="C51" s="129"/>
      <c r="D51" s="129"/>
      <c r="E51" s="129"/>
      <c r="F51" s="129"/>
      <c r="G51" s="129"/>
      <c r="H51" s="129"/>
      <c r="I51" s="130"/>
    </row>
    <row r="52" spans="2:9" ht="12.75">
      <c r="B52" s="131"/>
      <c r="C52" s="132"/>
      <c r="D52" s="132"/>
      <c r="E52" s="132"/>
      <c r="F52" s="132"/>
      <c r="G52" s="132"/>
      <c r="H52" s="132"/>
      <c r="I52" s="133"/>
    </row>
  </sheetData>
  <sheetProtection sheet="1" objects="1" scenarios="1" selectLockedCells="1"/>
  <mergeCells count="1">
    <mergeCell ref="B39:I52"/>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Telefónica 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Villegas Núñez</dc:creator>
  <cp:keywords/>
  <dc:description/>
  <cp:lastModifiedBy>Nikos Sarris</cp:lastModifiedBy>
  <dcterms:created xsi:type="dcterms:W3CDTF">2005-02-16T08:17:59Z</dcterms:created>
  <dcterms:modified xsi:type="dcterms:W3CDTF">2007-04-30T13:29:46Z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y fmtid="{D5CDD505-2E9C-101B-9397-08002B2CF9AE}" pid="3" name="_AdHocReviewCycle">
    <vt:i4>-1959272069</vt:i4>
  </property>
  <property fmtid="{D5CDD505-2E9C-101B-9397-08002B2CF9AE}" pid="4" name="_NewReviewCyc">
    <vt:lpwstr/>
  </property>
  <property fmtid="{D5CDD505-2E9C-101B-9397-08002B2CF9AE}" pid="5" name="_EmailSubje">
    <vt:lpwstr>SPIN section B.1</vt:lpwstr>
  </property>
  <property fmtid="{D5CDD505-2E9C-101B-9397-08002B2CF9AE}" pid="6" name="_AuthorEma">
    <vt:lpwstr>n.sarris@atc.gr</vt:lpwstr>
  </property>
  <property fmtid="{D5CDD505-2E9C-101B-9397-08002B2CF9AE}" pid="7" name="_AuthorEmailDisplayNa">
    <vt:lpwstr>Nikos Sarris</vt:lpwstr>
  </property>
</Properties>
</file>